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88" windowHeight="9060" tabRatio="673" activeTab="3"/>
  </bookViews>
  <sheets>
    <sheet name="方案一" sheetId="5" r:id="rId1"/>
    <sheet name="方案二" sheetId="9" r:id="rId2"/>
    <sheet name="打印机数量汇总" sheetId="6" r:id="rId3"/>
    <sheet name="打印机数量明细" sheetId="7" r:id="rId4"/>
    <sheet name="考核支付比例表" sheetId="8" r:id="rId5"/>
  </sheets>
  <externalReferences>
    <externalReference r:id="rId6"/>
    <externalReference r:id="rId7"/>
    <externalReference r:id="rId8"/>
    <externalReference r:id="rId9"/>
    <externalReference r:id="rId10"/>
    <externalReference r:id="rId11"/>
  </externalReferences>
  <calcPr calcId="144525"/>
</workbook>
</file>

<file path=xl/sharedStrings.xml><?xml version="1.0" encoding="utf-8"?>
<sst xmlns="http://schemas.openxmlformats.org/spreadsheetml/2006/main" count="2057" uniqueCount="412">
  <si>
    <t>方案一（询价采购，请填写品牌、型号及单价）</t>
  </si>
  <si>
    <r>
      <rPr>
        <b/>
        <sz val="9"/>
        <color theme="1"/>
        <rFont val="宋体"/>
        <charset val="134"/>
      </rPr>
      <t>序号</t>
    </r>
  </si>
  <si>
    <r>
      <rPr>
        <b/>
        <sz val="9"/>
        <color theme="1"/>
        <rFont val="宋体"/>
        <charset val="134"/>
      </rPr>
      <t>类型</t>
    </r>
  </si>
  <si>
    <r>
      <rPr>
        <b/>
        <sz val="9"/>
        <color theme="1"/>
        <rFont val="宋体"/>
        <charset val="134"/>
      </rPr>
      <t>编码</t>
    </r>
  </si>
  <si>
    <r>
      <rPr>
        <b/>
        <sz val="9"/>
        <color theme="1"/>
        <rFont val="宋体"/>
        <charset val="134"/>
      </rPr>
      <t>名称</t>
    </r>
  </si>
  <si>
    <t>现用品牌及规格</t>
  </si>
  <si>
    <r>
      <rPr>
        <b/>
        <sz val="9"/>
        <color theme="1"/>
        <rFont val="宋体"/>
        <charset val="134"/>
      </rPr>
      <t>单位</t>
    </r>
  </si>
  <si>
    <r>
      <rPr>
        <b/>
        <sz val="9"/>
        <color theme="1"/>
        <rFont val="Times New Roman"/>
        <charset val="134"/>
      </rPr>
      <t>2021</t>
    </r>
    <r>
      <rPr>
        <b/>
        <sz val="9"/>
        <color theme="1"/>
        <rFont val="宋体"/>
        <charset val="134"/>
      </rPr>
      <t>年参考用量</t>
    </r>
  </si>
  <si>
    <t>品牌及型号</t>
  </si>
  <si>
    <t>可打印张数</t>
  </si>
  <si>
    <t>单价</t>
  </si>
  <si>
    <t>金额</t>
  </si>
  <si>
    <t>备注</t>
  </si>
  <si>
    <t>纸张</t>
  </si>
  <si>
    <t>医生打印纸</t>
  </si>
  <si>
    <r>
      <rPr>
        <sz val="9"/>
        <color theme="1"/>
        <rFont val="宋体"/>
        <charset val="134"/>
      </rPr>
      <t>小钢炮</t>
    </r>
    <r>
      <rPr>
        <sz val="9"/>
        <color theme="1"/>
        <rFont val="Times New Roman"/>
        <charset val="134"/>
      </rPr>
      <t>A4/70g</t>
    </r>
  </si>
  <si>
    <t>箱</t>
  </si>
  <si>
    <t>建议不更换，医院已经试用过好几个品牌</t>
  </si>
  <si>
    <r>
      <rPr>
        <sz val="9"/>
        <color theme="1"/>
        <rFont val="宋体"/>
        <charset val="134"/>
      </rPr>
      <t>飞利浦</t>
    </r>
    <r>
      <rPr>
        <sz val="9"/>
        <color theme="1"/>
        <rFont val="Times New Roman"/>
        <charset val="134"/>
      </rPr>
      <t>A5/80g</t>
    </r>
  </si>
  <si>
    <t>医生打印纸（绿纸）</t>
  </si>
  <si>
    <t>A5/80g</t>
  </si>
  <si>
    <t>包</t>
  </si>
  <si>
    <t>医生打印纸（红纸）</t>
  </si>
  <si>
    <t>护士打印纸</t>
  </si>
  <si>
    <t>60*40</t>
  </si>
  <si>
    <t>卷</t>
  </si>
  <si>
    <r>
      <rPr>
        <sz val="9"/>
        <color theme="1"/>
        <rFont val="宋体"/>
        <charset val="134"/>
      </rPr>
      <t>护士打印纸（热敏纸）</t>
    </r>
  </si>
  <si>
    <t>80*60</t>
  </si>
  <si>
    <r>
      <rPr>
        <sz val="9"/>
        <color theme="1"/>
        <rFont val="宋体"/>
        <charset val="134"/>
      </rPr>
      <t>护士打印纸（不干胶）</t>
    </r>
  </si>
  <si>
    <t>热敏纸</t>
  </si>
  <si>
    <t>57*50</t>
  </si>
  <si>
    <t>热敏打印纸</t>
  </si>
  <si>
    <t>57*30</t>
  </si>
  <si>
    <t>两层打印纸</t>
  </si>
  <si>
    <t>241-2</t>
  </si>
  <si>
    <t>护士打印（热敏纸）</t>
  </si>
  <si>
    <t>60x40x800</t>
  </si>
  <si>
    <r>
      <rPr>
        <sz val="9"/>
        <color theme="1"/>
        <rFont val="宋体"/>
        <charset val="134"/>
      </rPr>
      <t>护士打印纸（不干胶纸</t>
    </r>
  </si>
  <si>
    <t>80*60*800</t>
  </si>
  <si>
    <r>
      <rPr>
        <sz val="9"/>
        <color theme="1"/>
        <rFont val="宋体"/>
        <charset val="134"/>
      </rPr>
      <t>医生打印纸（飞利浦）</t>
    </r>
  </si>
  <si>
    <t>A3/80g</t>
  </si>
  <si>
    <t>相片纸</t>
  </si>
  <si>
    <t>128g</t>
  </si>
  <si>
    <t>盒</t>
  </si>
  <si>
    <r>
      <rPr>
        <sz val="9"/>
        <color theme="1"/>
        <rFont val="宋体"/>
        <charset val="134"/>
      </rPr>
      <t>粉盒</t>
    </r>
  </si>
  <si>
    <t>粉盒(打印机5590)</t>
  </si>
  <si>
    <r>
      <rPr>
        <sz val="9"/>
        <color theme="1"/>
        <rFont val="宋体"/>
        <charset val="134"/>
      </rPr>
      <t>莱盛</t>
    </r>
    <r>
      <rPr>
        <sz val="9"/>
        <color theme="1"/>
        <rFont val="Times New Roman"/>
        <charset val="134"/>
      </rPr>
      <t>LS3435DN</t>
    </r>
  </si>
  <si>
    <t>个</t>
  </si>
  <si>
    <t>粉盒（打印机7180DN)</t>
  </si>
  <si>
    <t>LSBRO-TN2325</t>
  </si>
  <si>
    <t>支</t>
  </si>
  <si>
    <t>粉盒（打印机1208)</t>
  </si>
  <si>
    <t>HL1035</t>
  </si>
  <si>
    <t>粉盒（打印机203DW）</t>
  </si>
  <si>
    <t>203A</t>
  </si>
  <si>
    <t>粉盒（打印机103）</t>
  </si>
  <si>
    <t>LS-W1003AC-E</t>
  </si>
  <si>
    <t>粉盒（复印机4608）</t>
  </si>
  <si>
    <t>MX561CT</t>
  </si>
  <si>
    <t>粉盒（打印机1040）</t>
  </si>
  <si>
    <t>TK1113</t>
  </si>
  <si>
    <t>粉盒(打印机112）</t>
  </si>
  <si>
    <t>GO47</t>
  </si>
  <si>
    <t>粉盒（打印机285）</t>
  </si>
  <si>
    <t>粉盒（打印机）</t>
  </si>
  <si>
    <t>TN119</t>
  </si>
  <si>
    <r>
      <rPr>
        <sz val="9"/>
        <color theme="1"/>
        <rFont val="宋体"/>
        <charset val="134"/>
      </rPr>
      <t>兄弟</t>
    </r>
    <r>
      <rPr>
        <sz val="9"/>
        <color theme="1"/>
        <rFont val="Times New Roman"/>
        <charset val="134"/>
      </rPr>
      <t>3160</t>
    </r>
    <r>
      <rPr>
        <sz val="9"/>
        <color theme="1"/>
        <rFont val="宋体"/>
        <charset val="134"/>
      </rPr>
      <t>黑色</t>
    </r>
  </si>
  <si>
    <t>粉盒（复印机）</t>
  </si>
  <si>
    <t>美能达266</t>
  </si>
  <si>
    <t>LJ2400</t>
  </si>
  <si>
    <r>
      <rPr>
        <sz val="9"/>
        <color theme="1"/>
        <rFont val="宋体"/>
        <charset val="134"/>
      </rPr>
      <t>硒鼓</t>
    </r>
  </si>
  <si>
    <t>鼓架（打印机5590）</t>
  </si>
  <si>
    <t>莱盛LS-3450</t>
  </si>
  <si>
    <t>硒鼓（打印机1108）</t>
  </si>
  <si>
    <t>莱盛LS-388A</t>
  </si>
  <si>
    <t>硒鼓（打印机1606）</t>
  </si>
  <si>
    <t>莱盛LS-278A</t>
  </si>
  <si>
    <t>硒鼓（打印机惠普）</t>
  </si>
  <si>
    <t>388A</t>
  </si>
  <si>
    <t>黑色粉盒</t>
  </si>
  <si>
    <t>夏普-M4608N</t>
  </si>
  <si>
    <t>复印机配件及耗材要求使用原厂原装正品</t>
  </si>
  <si>
    <t>硒鼓(打印机）</t>
  </si>
  <si>
    <t>2612A</t>
  </si>
  <si>
    <t>278A</t>
  </si>
  <si>
    <t>鼓刮载组件</t>
  </si>
  <si>
    <r>
      <rPr>
        <sz val="9"/>
        <color theme="1"/>
        <rFont val="宋体"/>
        <charset val="134"/>
      </rPr>
      <t>夏普</t>
    </r>
    <r>
      <rPr>
        <sz val="9"/>
        <color theme="1"/>
        <rFont val="Times New Roman"/>
        <charset val="134"/>
      </rPr>
      <t>MX-4608N</t>
    </r>
  </si>
  <si>
    <t>套</t>
  </si>
  <si>
    <t>254彩色</t>
  </si>
  <si>
    <t>硒鼓（打印机3160）</t>
  </si>
  <si>
    <t>TN283彩色</t>
  </si>
  <si>
    <t>硒鼓（打印机）</t>
  </si>
  <si>
    <t>HP435DW</t>
  </si>
  <si>
    <t>鼓架（打印机7180）</t>
  </si>
  <si>
    <t>TN2350</t>
  </si>
  <si>
    <t>254DW黑色</t>
  </si>
  <si>
    <t>HP103A</t>
  </si>
  <si>
    <t>HP427</t>
  </si>
  <si>
    <t>HP428</t>
  </si>
  <si>
    <t>鼓架（打印机1025）</t>
  </si>
  <si>
    <t>314A</t>
  </si>
  <si>
    <t>硒鼓（打印机6018）</t>
  </si>
  <si>
    <t>285A</t>
  </si>
  <si>
    <r>
      <rPr>
        <sz val="9"/>
        <color theme="1"/>
        <rFont val="宋体"/>
        <charset val="134"/>
      </rPr>
      <t>墨盒</t>
    </r>
  </si>
  <si>
    <t>墨盒（打印机）</t>
  </si>
  <si>
    <t>803彩色</t>
  </si>
  <si>
    <t>803黑色</t>
  </si>
  <si>
    <t>墨盒（955彩色）</t>
  </si>
  <si>
    <t>955XL</t>
  </si>
  <si>
    <t>墨盒（黑.红.黄.蓝）</t>
  </si>
  <si>
    <t>墨盒(打印机）</t>
  </si>
  <si>
    <t>890黑.红.黄</t>
  </si>
  <si>
    <t>46彩色</t>
  </si>
  <si>
    <t>815(黑色）</t>
  </si>
  <si>
    <t>墨盒（802彩色）</t>
  </si>
  <si>
    <t>墨盒（802黑色）</t>
  </si>
  <si>
    <t>墨盒（彩色）</t>
  </si>
  <si>
    <t>816（彩色）</t>
  </si>
  <si>
    <t>墨盒（黑色）</t>
  </si>
  <si>
    <t>680彩色</t>
  </si>
  <si>
    <t>46黑色</t>
  </si>
  <si>
    <t>碳带</t>
  </si>
  <si>
    <t>110*30</t>
  </si>
  <si>
    <t>色带</t>
  </si>
  <si>
    <t>LQ1600K</t>
  </si>
  <si>
    <t>条</t>
  </si>
  <si>
    <t>色带(打印机）</t>
  </si>
  <si>
    <t>LQ630K</t>
  </si>
  <si>
    <t>合计</t>
  </si>
  <si>
    <r>
      <rPr>
        <b/>
        <sz val="11"/>
        <color rgb="FFFF0000"/>
        <rFont val="宋体"/>
        <charset val="134"/>
      </rPr>
      <t>注：</t>
    </r>
    <r>
      <rPr>
        <b/>
        <sz val="11"/>
        <color rgb="FFFF0000"/>
        <rFont val="Times New Roman"/>
        <charset val="134"/>
      </rPr>
      <t xml:space="preserve">
1</t>
    </r>
    <r>
      <rPr>
        <b/>
        <sz val="11"/>
        <color rgb="FFFF0000"/>
        <rFont val="宋体"/>
        <charset val="134"/>
      </rPr>
      <t>、</t>
    </r>
    <r>
      <rPr>
        <b/>
        <sz val="11"/>
        <color rgb="FFFF0000"/>
        <rFont val="Times New Roman"/>
        <charset val="134"/>
      </rPr>
      <t>2021</t>
    </r>
    <r>
      <rPr>
        <b/>
        <sz val="11"/>
        <color rgb="FFFF0000"/>
        <rFont val="宋体"/>
        <charset val="134"/>
      </rPr>
      <t>年参考用量本院</t>
    </r>
    <r>
      <rPr>
        <b/>
        <sz val="11"/>
        <color rgb="FFFF0000"/>
        <rFont val="Times New Roman"/>
        <charset val="134"/>
      </rPr>
      <t>2021</t>
    </r>
    <r>
      <rPr>
        <b/>
        <sz val="11"/>
        <color rgb="FFFF0000"/>
        <rFont val="宋体"/>
        <charset val="134"/>
      </rPr>
      <t>年度采购量，供参考，实际用量与医院实际业务量相关，可能发生偏移。</t>
    </r>
    <r>
      <rPr>
        <b/>
        <sz val="11"/>
        <color rgb="FFFF0000"/>
        <rFont val="Times New Roman"/>
        <charset val="134"/>
      </rPr>
      <t xml:space="preserve">
2</t>
    </r>
    <r>
      <rPr>
        <b/>
        <sz val="11"/>
        <color rgb="FFFF0000"/>
        <rFont val="宋体"/>
        <charset val="134"/>
      </rPr>
      <t>、墨盒、硒鼓等与打印数量有关的，请在备注栏注明可打印数量。</t>
    </r>
  </si>
  <si>
    <t>方案二（租赁方案，按有效打印张数计算费用）</t>
  </si>
  <si>
    <r>
      <rPr>
        <b/>
        <sz val="9"/>
        <color theme="1"/>
        <rFont val="宋体"/>
        <charset val="134"/>
      </rPr>
      <t>规格</t>
    </r>
  </si>
  <si>
    <r>
      <rPr>
        <b/>
        <sz val="9"/>
        <color theme="1"/>
        <rFont val="宋体"/>
        <charset val="134"/>
      </rPr>
      <t>每单位张数</t>
    </r>
  </si>
  <si>
    <r>
      <rPr>
        <b/>
        <sz val="9"/>
        <color theme="1"/>
        <rFont val="宋体"/>
        <charset val="134"/>
      </rPr>
      <t>总张数</t>
    </r>
  </si>
  <si>
    <r>
      <rPr>
        <b/>
        <sz val="9"/>
        <color theme="1"/>
        <rFont val="宋体"/>
        <charset val="134"/>
      </rPr>
      <t>单价</t>
    </r>
  </si>
  <si>
    <r>
      <rPr>
        <b/>
        <sz val="9"/>
        <color theme="1"/>
        <rFont val="宋体"/>
        <charset val="134"/>
      </rPr>
      <t>金额</t>
    </r>
  </si>
  <si>
    <r>
      <rPr>
        <sz val="9"/>
        <color theme="1"/>
        <rFont val="宋体"/>
        <charset val="134"/>
      </rPr>
      <t>医生打印纸</t>
    </r>
  </si>
  <si>
    <r>
      <rPr>
        <sz val="9"/>
        <color theme="1"/>
        <rFont val="宋体"/>
        <charset val="134"/>
      </rPr>
      <t>箱</t>
    </r>
  </si>
  <si>
    <r>
      <rPr>
        <sz val="9"/>
        <color theme="1"/>
        <rFont val="宋体"/>
        <charset val="134"/>
      </rPr>
      <t>医生打印纸（绿纸）</t>
    </r>
  </si>
  <si>
    <r>
      <rPr>
        <sz val="9"/>
        <color theme="1"/>
        <rFont val="宋体"/>
        <charset val="134"/>
      </rPr>
      <t>包</t>
    </r>
  </si>
  <si>
    <r>
      <rPr>
        <sz val="9"/>
        <color theme="1"/>
        <rFont val="宋体"/>
        <charset val="134"/>
      </rPr>
      <t>医生打印纸（红纸）</t>
    </r>
  </si>
  <si>
    <r>
      <rPr>
        <sz val="9"/>
        <color theme="1"/>
        <rFont val="宋体"/>
        <charset val="134"/>
      </rPr>
      <t>护士打印纸</t>
    </r>
  </si>
  <si>
    <r>
      <rPr>
        <sz val="9"/>
        <color theme="1"/>
        <rFont val="宋体"/>
        <charset val="134"/>
      </rPr>
      <t>卷</t>
    </r>
  </si>
  <si>
    <r>
      <rPr>
        <sz val="9"/>
        <color theme="1"/>
        <rFont val="宋体"/>
        <charset val="134"/>
      </rPr>
      <t>热敏纸</t>
    </r>
  </si>
  <si>
    <r>
      <rPr>
        <sz val="9"/>
        <color theme="1"/>
        <rFont val="宋体"/>
        <charset val="134"/>
      </rPr>
      <t>热敏打印纸</t>
    </r>
  </si>
  <si>
    <r>
      <rPr>
        <sz val="9"/>
        <color theme="1"/>
        <rFont val="宋体"/>
        <charset val="134"/>
      </rPr>
      <t>两层打印纸</t>
    </r>
  </si>
  <si>
    <r>
      <rPr>
        <sz val="9"/>
        <color theme="1"/>
        <rFont val="宋体"/>
        <charset val="134"/>
      </rPr>
      <t>护士打印（热敏纸）</t>
    </r>
  </si>
  <si>
    <r>
      <rPr>
        <sz val="9"/>
        <color theme="1"/>
        <rFont val="宋体"/>
        <charset val="134"/>
      </rPr>
      <t>相片纸</t>
    </r>
  </si>
  <si>
    <r>
      <rPr>
        <sz val="9"/>
        <color theme="1"/>
        <rFont val="宋体"/>
        <charset val="134"/>
      </rPr>
      <t>盒</t>
    </r>
  </si>
  <si>
    <r>
      <rPr>
        <b/>
        <sz val="11"/>
        <color rgb="FFFF0000"/>
        <rFont val="宋体"/>
        <charset val="134"/>
      </rPr>
      <t>注：
1、2021年参考用量本院2021年度采购量，供参考，实际用量与医院实际业务量相关，可能发生偏移。</t>
    </r>
    <r>
      <rPr>
        <b/>
        <sz val="11"/>
        <color rgb="FFFF0000"/>
        <rFont val="Times New Roman"/>
        <charset val="134"/>
      </rPr>
      <t xml:space="preserve">
2</t>
    </r>
    <r>
      <rPr>
        <b/>
        <sz val="11"/>
        <color rgb="FFFF0000"/>
        <rFont val="宋体"/>
        <charset val="134"/>
      </rPr>
      <t>、医院按照打印张数支付费用（剔除打废的纸张），设备、纸张、耗材购买及维修费用由供应商承担。</t>
    </r>
  </si>
  <si>
    <r>
      <rPr>
        <b/>
        <sz val="9"/>
        <color theme="1"/>
        <rFont val="宋体"/>
        <charset val="134"/>
      </rPr>
      <t>设备大类</t>
    </r>
  </si>
  <si>
    <r>
      <rPr>
        <b/>
        <sz val="9"/>
        <color theme="1"/>
        <rFont val="宋体"/>
        <charset val="134"/>
      </rPr>
      <t>设备小类</t>
    </r>
  </si>
  <si>
    <r>
      <rPr>
        <b/>
        <sz val="9"/>
        <color theme="1"/>
        <rFont val="宋体"/>
        <charset val="134"/>
      </rPr>
      <t>数量</t>
    </r>
  </si>
  <si>
    <r>
      <rPr>
        <b/>
        <sz val="9"/>
        <color theme="1"/>
        <rFont val="宋体"/>
        <charset val="134"/>
      </rPr>
      <t>备注</t>
    </r>
  </si>
  <si>
    <r>
      <rPr>
        <sz val="9"/>
        <color theme="1"/>
        <rFont val="宋体"/>
        <charset val="134"/>
      </rPr>
      <t>打印机</t>
    </r>
  </si>
  <si>
    <r>
      <rPr>
        <sz val="9"/>
        <color theme="1"/>
        <rFont val="宋体"/>
        <charset val="134"/>
      </rPr>
      <t>激光打印机</t>
    </r>
  </si>
  <si>
    <r>
      <rPr>
        <sz val="9"/>
        <color theme="1"/>
        <rFont val="宋体"/>
        <charset val="134"/>
      </rPr>
      <t>喷墨打印机</t>
    </r>
  </si>
  <si>
    <r>
      <rPr>
        <sz val="9"/>
        <color theme="1"/>
        <rFont val="宋体"/>
        <charset val="134"/>
      </rPr>
      <t>手腕带打印机</t>
    </r>
  </si>
  <si>
    <r>
      <rPr>
        <sz val="9"/>
        <color theme="1"/>
        <rFont val="宋体"/>
        <charset val="134"/>
      </rPr>
      <t>条码打印机</t>
    </r>
  </si>
  <si>
    <r>
      <rPr>
        <sz val="9"/>
        <color theme="1"/>
        <rFont val="宋体"/>
        <charset val="134"/>
      </rPr>
      <t>针式打印机</t>
    </r>
  </si>
  <si>
    <r>
      <rPr>
        <sz val="9"/>
        <color theme="1"/>
        <rFont val="宋体"/>
        <charset val="134"/>
      </rPr>
      <t>打印复印一体机</t>
    </r>
  </si>
  <si>
    <t>复印机要求使用原厂原装正品</t>
  </si>
  <si>
    <r>
      <rPr>
        <sz val="9"/>
        <color theme="1"/>
        <rFont val="宋体"/>
        <charset val="134"/>
      </rPr>
      <t>自助机（自带激光打印机</t>
    </r>
    <r>
      <rPr>
        <sz val="9"/>
        <color theme="1"/>
        <rFont val="Times New Roman"/>
        <charset val="134"/>
      </rPr>
      <t>hp Laser Jet Pro M403d</t>
    </r>
    <r>
      <rPr>
        <sz val="9"/>
        <color theme="1"/>
        <rFont val="宋体"/>
        <charset val="134"/>
      </rPr>
      <t>，自带凭条打印机美松</t>
    </r>
    <r>
      <rPr>
        <sz val="9"/>
        <color theme="1"/>
        <rFont val="Times New Roman"/>
        <charset val="134"/>
      </rPr>
      <t>MS-D347)</t>
    </r>
  </si>
  <si>
    <t>自助机暂未完全启用打印，后续将陆续开放自助打印功能</t>
  </si>
  <si>
    <r>
      <rPr>
        <b/>
        <sz val="14"/>
        <color theme="1"/>
        <rFont val="宋体"/>
        <charset val="134"/>
      </rPr>
      <t>急诊楼设备登记表</t>
    </r>
  </si>
  <si>
    <r>
      <rPr>
        <b/>
        <sz val="9"/>
        <color theme="1"/>
        <rFont val="宋体"/>
        <charset val="134"/>
      </rPr>
      <t>位置</t>
    </r>
  </si>
  <si>
    <r>
      <rPr>
        <b/>
        <sz val="9"/>
        <color theme="1"/>
        <rFont val="宋体"/>
        <charset val="134"/>
      </rPr>
      <t>科室</t>
    </r>
  </si>
  <si>
    <r>
      <rPr>
        <b/>
        <sz val="9"/>
        <color theme="1"/>
        <rFont val="宋体"/>
        <charset val="134"/>
      </rPr>
      <t>设备类型</t>
    </r>
  </si>
  <si>
    <r>
      <rPr>
        <b/>
        <sz val="9"/>
        <color theme="1"/>
        <rFont val="宋体"/>
        <charset val="134"/>
      </rPr>
      <t>用途</t>
    </r>
  </si>
  <si>
    <r>
      <rPr>
        <b/>
        <sz val="9"/>
        <color theme="1"/>
        <rFont val="宋体"/>
        <charset val="134"/>
      </rPr>
      <t>品牌</t>
    </r>
  </si>
  <si>
    <t>配置及型号</t>
  </si>
  <si>
    <r>
      <rPr>
        <b/>
        <sz val="9"/>
        <color theme="1"/>
        <rFont val="宋体"/>
        <charset val="134"/>
      </rPr>
      <t>购入日期</t>
    </r>
    <r>
      <rPr>
        <b/>
        <sz val="9"/>
        <color theme="1"/>
        <rFont val="Times New Roman"/>
        <charset val="134"/>
      </rPr>
      <t xml:space="preserve">
(</t>
    </r>
    <r>
      <rPr>
        <b/>
        <sz val="9"/>
        <color theme="1"/>
        <rFont val="宋体"/>
        <charset val="134"/>
      </rPr>
      <t>大约那年即可）</t>
    </r>
  </si>
  <si>
    <r>
      <rPr>
        <sz val="9"/>
        <color theme="1"/>
        <rFont val="宋体"/>
        <charset val="134"/>
      </rPr>
      <t>综合楼</t>
    </r>
  </si>
  <si>
    <r>
      <rPr>
        <sz val="9"/>
        <color theme="1"/>
        <rFont val="宋体"/>
        <charset val="134"/>
      </rPr>
      <t>神经内科</t>
    </r>
    <r>
      <rPr>
        <sz val="9"/>
        <color theme="1"/>
        <rFont val="Times New Roman"/>
        <charset val="134"/>
      </rPr>
      <t>8F</t>
    </r>
  </si>
  <si>
    <r>
      <rPr>
        <sz val="9"/>
        <color theme="1"/>
        <rFont val="宋体"/>
        <charset val="134"/>
      </rPr>
      <t>医生</t>
    </r>
  </si>
  <si>
    <r>
      <rPr>
        <sz val="9"/>
        <color theme="1"/>
        <rFont val="宋体"/>
        <charset val="134"/>
      </rPr>
      <t>惠普</t>
    </r>
  </si>
  <si>
    <t>hp m126DW</t>
  </si>
  <si>
    <r>
      <rPr>
        <sz val="9"/>
        <color theme="1"/>
        <rFont val="宋体"/>
        <charset val="134"/>
      </rPr>
      <t>儿科</t>
    </r>
    <r>
      <rPr>
        <sz val="9"/>
        <color theme="1"/>
        <rFont val="Times New Roman"/>
        <charset val="134"/>
      </rPr>
      <t>6F</t>
    </r>
  </si>
  <si>
    <r>
      <rPr>
        <sz val="9"/>
        <color theme="1"/>
        <rFont val="宋体"/>
        <charset val="134"/>
      </rPr>
      <t>联想</t>
    </r>
  </si>
  <si>
    <r>
      <rPr>
        <sz val="9"/>
        <color theme="1"/>
        <rFont val="宋体"/>
        <charset val="134"/>
      </rPr>
      <t>打印机联想</t>
    </r>
    <r>
      <rPr>
        <sz val="9"/>
        <color theme="1"/>
        <rFont val="Times New Roman"/>
        <charset val="134"/>
      </rPr>
      <t>M100W</t>
    </r>
  </si>
  <si>
    <r>
      <rPr>
        <sz val="9"/>
        <color theme="1"/>
        <rFont val="宋体"/>
        <charset val="134"/>
      </rPr>
      <t>晋级办</t>
    </r>
    <r>
      <rPr>
        <sz val="9"/>
        <color theme="1"/>
        <rFont val="Times New Roman"/>
        <charset val="134"/>
      </rPr>
      <t>2F</t>
    </r>
  </si>
  <si>
    <r>
      <rPr>
        <sz val="9"/>
        <color theme="1"/>
        <rFont val="宋体"/>
        <charset val="134"/>
      </rPr>
      <t>其他</t>
    </r>
  </si>
  <si>
    <t>konica minolta</t>
  </si>
  <si>
    <t>bizhub c221</t>
  </si>
  <si>
    <r>
      <rPr>
        <sz val="9"/>
        <color theme="1"/>
        <rFont val="宋体"/>
        <charset val="134"/>
      </rPr>
      <t>医技楼</t>
    </r>
  </si>
  <si>
    <r>
      <rPr>
        <sz val="9"/>
        <color theme="1"/>
        <rFont val="宋体"/>
        <charset val="134"/>
      </rPr>
      <t>办公室</t>
    </r>
  </si>
  <si>
    <t>FUJI</t>
  </si>
  <si>
    <t>Xerox Apeosport-VII C5573</t>
  </si>
  <si>
    <t>数码复合一体机</t>
  </si>
  <si>
    <t>M7650DN</t>
  </si>
  <si>
    <r>
      <rPr>
        <sz val="9"/>
        <color theme="1"/>
        <rFont val="宋体"/>
        <charset val="134"/>
      </rPr>
      <t>发传真</t>
    </r>
  </si>
  <si>
    <r>
      <rPr>
        <sz val="9"/>
        <color theme="1"/>
        <rFont val="宋体"/>
        <charset val="134"/>
      </rPr>
      <t>会计室</t>
    </r>
  </si>
  <si>
    <r>
      <rPr>
        <sz val="9"/>
        <color theme="1"/>
        <rFont val="宋体"/>
        <charset val="134"/>
      </rPr>
      <t>人力资源</t>
    </r>
  </si>
  <si>
    <r>
      <rPr>
        <sz val="9"/>
        <color theme="1"/>
        <rFont val="宋体"/>
        <charset val="134"/>
      </rPr>
      <t>兄弟</t>
    </r>
  </si>
  <si>
    <t>5590dn</t>
  </si>
  <si>
    <r>
      <rPr>
        <sz val="9"/>
        <color theme="1"/>
        <rFont val="宋体"/>
        <charset val="134"/>
      </rPr>
      <t>质控办</t>
    </r>
  </si>
  <si>
    <r>
      <rPr>
        <sz val="9"/>
        <color theme="1"/>
        <rFont val="宋体"/>
        <charset val="134"/>
      </rPr>
      <t>医务科</t>
    </r>
  </si>
  <si>
    <t>hp 1606dn</t>
  </si>
  <si>
    <r>
      <rPr>
        <sz val="9"/>
        <color theme="1"/>
        <rFont val="宋体"/>
        <charset val="134"/>
      </rPr>
      <t>明副</t>
    </r>
  </si>
  <si>
    <t>hp1606dn</t>
  </si>
  <si>
    <r>
      <rPr>
        <sz val="9"/>
        <color theme="1"/>
        <rFont val="宋体"/>
        <charset val="134"/>
      </rPr>
      <t>李副</t>
    </r>
  </si>
  <si>
    <t>P1108</t>
  </si>
  <si>
    <r>
      <rPr>
        <sz val="9"/>
        <color theme="1"/>
        <rFont val="宋体"/>
        <charset val="134"/>
      </rPr>
      <t>书记</t>
    </r>
  </si>
  <si>
    <r>
      <rPr>
        <sz val="9"/>
        <color theme="1"/>
        <rFont val="宋体"/>
        <charset val="134"/>
      </rPr>
      <t>佳能</t>
    </r>
  </si>
  <si>
    <t>cannon lbp6230</t>
  </si>
  <si>
    <r>
      <rPr>
        <sz val="9"/>
        <color theme="1"/>
        <rFont val="宋体"/>
        <charset val="134"/>
      </rPr>
      <t>体检中心</t>
    </r>
  </si>
  <si>
    <t>EPSON</t>
  </si>
  <si>
    <r>
      <rPr>
        <sz val="9"/>
        <color theme="1"/>
        <rFont val="宋体"/>
        <charset val="134"/>
      </rPr>
      <t>（体检中心自有）</t>
    </r>
  </si>
  <si>
    <t>hp1108</t>
  </si>
  <si>
    <r>
      <rPr>
        <sz val="9"/>
        <color theme="1"/>
        <rFont val="宋体"/>
        <charset val="134"/>
      </rPr>
      <t>斑马条码打印机</t>
    </r>
  </si>
  <si>
    <t>GK888t</t>
  </si>
  <si>
    <t>hp1106</t>
  </si>
  <si>
    <r>
      <rPr>
        <sz val="9"/>
        <color theme="1"/>
        <rFont val="宋体"/>
        <charset val="134"/>
      </rPr>
      <t>口腔科</t>
    </r>
  </si>
  <si>
    <t>hpM126</t>
  </si>
  <si>
    <t>l1118</t>
  </si>
  <si>
    <r>
      <rPr>
        <sz val="9"/>
        <color theme="1"/>
        <rFont val="宋体"/>
        <charset val="134"/>
      </rPr>
      <t>赠</t>
    </r>
  </si>
  <si>
    <r>
      <rPr>
        <sz val="9"/>
        <color theme="1"/>
        <rFont val="宋体"/>
        <charset val="134"/>
      </rPr>
      <t>防保科</t>
    </r>
  </si>
  <si>
    <t>hp M7615</t>
  </si>
  <si>
    <r>
      <rPr>
        <sz val="9"/>
        <color theme="1"/>
        <rFont val="宋体"/>
        <charset val="134"/>
      </rPr>
      <t>文化办</t>
    </r>
  </si>
  <si>
    <r>
      <rPr>
        <sz val="9"/>
        <color theme="1"/>
        <rFont val="宋体"/>
        <charset val="134"/>
      </rPr>
      <t>感控</t>
    </r>
  </si>
  <si>
    <r>
      <rPr>
        <sz val="9"/>
        <color theme="1"/>
        <rFont val="宋体"/>
        <charset val="134"/>
      </rPr>
      <t>护理部</t>
    </r>
  </si>
  <si>
    <r>
      <rPr>
        <sz val="9"/>
        <color theme="1"/>
        <rFont val="宋体"/>
        <charset val="134"/>
      </rPr>
      <t>设备科</t>
    </r>
  </si>
  <si>
    <t>7180DN</t>
  </si>
  <si>
    <r>
      <rPr>
        <sz val="9"/>
        <color theme="1"/>
        <rFont val="宋体"/>
        <charset val="134"/>
      </rPr>
      <t>库房</t>
    </r>
  </si>
  <si>
    <t>M1005</t>
  </si>
  <si>
    <r>
      <rPr>
        <sz val="9"/>
        <color theme="1"/>
        <rFont val="宋体"/>
        <charset val="134"/>
      </rPr>
      <t>核磁共振</t>
    </r>
  </si>
  <si>
    <r>
      <rPr>
        <sz val="9"/>
        <color theme="1"/>
        <rFont val="宋体"/>
        <charset val="134"/>
      </rPr>
      <t>京瓷</t>
    </r>
  </si>
  <si>
    <t>kyocera</t>
  </si>
  <si>
    <r>
      <rPr>
        <sz val="9"/>
        <color theme="1"/>
        <rFont val="宋体"/>
        <charset val="134"/>
      </rPr>
      <t>赠送</t>
    </r>
  </si>
  <si>
    <r>
      <rPr>
        <sz val="9"/>
        <color theme="1"/>
        <rFont val="宋体"/>
        <charset val="134"/>
      </rPr>
      <t>内科楼</t>
    </r>
  </si>
  <si>
    <r>
      <rPr>
        <sz val="9"/>
        <color theme="1"/>
        <rFont val="宋体"/>
        <charset val="134"/>
      </rPr>
      <t>病案室</t>
    </r>
  </si>
  <si>
    <r>
      <rPr>
        <sz val="9"/>
        <color theme="1"/>
        <rFont val="宋体"/>
        <charset val="134"/>
      </rPr>
      <t>复印室</t>
    </r>
  </si>
  <si>
    <r>
      <rPr>
        <sz val="9"/>
        <color theme="1"/>
        <rFont val="宋体"/>
        <charset val="134"/>
      </rPr>
      <t>夏普</t>
    </r>
  </si>
  <si>
    <t>MX-B4621R</t>
  </si>
  <si>
    <r>
      <rPr>
        <sz val="9"/>
        <color theme="1"/>
        <rFont val="宋体"/>
        <charset val="134"/>
      </rPr>
      <t>医保转诊办</t>
    </r>
  </si>
  <si>
    <r>
      <rPr>
        <sz val="9"/>
        <color theme="1"/>
        <rFont val="宋体"/>
        <charset val="134"/>
      </rPr>
      <t>得实</t>
    </r>
  </si>
  <si>
    <t>DS-1920</t>
  </si>
  <si>
    <r>
      <rPr>
        <sz val="9"/>
        <color theme="1"/>
        <rFont val="宋体"/>
        <charset val="134"/>
      </rPr>
      <t>医保转诊办公室</t>
    </r>
  </si>
  <si>
    <r>
      <rPr>
        <sz val="9"/>
        <color theme="1"/>
        <rFont val="宋体"/>
        <charset val="134"/>
      </rPr>
      <t>消化内分泌</t>
    </r>
  </si>
  <si>
    <r>
      <rPr>
        <sz val="9"/>
        <color theme="1"/>
        <rFont val="宋体"/>
        <charset val="134"/>
      </rPr>
      <t>护理</t>
    </r>
  </si>
  <si>
    <r>
      <rPr>
        <sz val="9"/>
        <color theme="1"/>
        <rFont val="宋体"/>
        <charset val="134"/>
      </rPr>
      <t>护士长</t>
    </r>
  </si>
  <si>
    <r>
      <rPr>
        <sz val="9"/>
        <color theme="1"/>
        <rFont val="宋体"/>
        <charset val="134"/>
      </rPr>
      <t>消化内分泌胃肠镜</t>
    </r>
  </si>
  <si>
    <t>hp252dw</t>
  </si>
  <si>
    <r>
      <rPr>
        <sz val="9"/>
        <color theme="1"/>
        <rFont val="宋体"/>
        <charset val="134"/>
      </rPr>
      <t>胃肠镜</t>
    </r>
  </si>
  <si>
    <r>
      <rPr>
        <sz val="9"/>
        <color theme="1"/>
        <rFont val="宋体"/>
        <charset val="134"/>
      </rPr>
      <t>外网直连打印机</t>
    </r>
  </si>
  <si>
    <r>
      <rPr>
        <sz val="9"/>
        <color theme="1"/>
        <rFont val="宋体"/>
        <charset val="134"/>
      </rPr>
      <t>消化内分泌碳</t>
    </r>
    <r>
      <rPr>
        <sz val="9"/>
        <color theme="1"/>
        <rFont val="Times New Roman"/>
        <charset val="134"/>
      </rPr>
      <t>13</t>
    </r>
    <r>
      <rPr>
        <sz val="9"/>
        <color theme="1"/>
        <rFont val="宋体"/>
        <charset val="134"/>
      </rPr>
      <t>室</t>
    </r>
  </si>
  <si>
    <r>
      <rPr>
        <sz val="9"/>
        <color theme="1"/>
        <rFont val="宋体"/>
        <charset val="134"/>
      </rPr>
      <t>呼吸科</t>
    </r>
  </si>
  <si>
    <t>p1108</t>
  </si>
  <si>
    <t>cannon LBP112</t>
  </si>
  <si>
    <t>m202dw</t>
  </si>
  <si>
    <r>
      <rPr>
        <sz val="9"/>
        <color theme="1"/>
        <rFont val="宋体"/>
        <charset val="134"/>
      </rPr>
      <t>格利斯腕带打印机</t>
    </r>
  </si>
  <si>
    <t>ZD888-203</t>
  </si>
  <si>
    <r>
      <rPr>
        <sz val="9"/>
        <color theme="1"/>
        <rFont val="宋体"/>
        <charset val="134"/>
      </rPr>
      <t>血透</t>
    </r>
  </si>
  <si>
    <t>hp1020</t>
  </si>
  <si>
    <t>M203dw</t>
  </si>
  <si>
    <r>
      <rPr>
        <sz val="9"/>
        <color theme="1"/>
        <rFont val="宋体"/>
        <charset val="134"/>
      </rPr>
      <t>临床药学</t>
    </r>
  </si>
  <si>
    <t>p1106</t>
  </si>
  <si>
    <r>
      <rPr>
        <sz val="9"/>
        <color theme="1"/>
        <rFont val="宋体"/>
        <charset val="134"/>
      </rPr>
      <t>病理科</t>
    </r>
  </si>
  <si>
    <t>hp1112</t>
  </si>
  <si>
    <r>
      <rPr>
        <sz val="9"/>
        <color theme="1"/>
        <rFont val="宋体"/>
        <charset val="134"/>
      </rPr>
      <t>爱普森</t>
    </r>
  </si>
  <si>
    <r>
      <rPr>
        <sz val="9"/>
        <color theme="1"/>
        <rFont val="宋体"/>
        <charset val="134"/>
      </rPr>
      <t>住院收费室</t>
    </r>
  </si>
  <si>
    <r>
      <rPr>
        <sz val="9"/>
        <color theme="1"/>
        <rFont val="宋体"/>
        <charset val="134"/>
      </rPr>
      <t>收费</t>
    </r>
  </si>
  <si>
    <r>
      <rPr>
        <sz val="9"/>
        <color theme="1"/>
        <rFont val="宋体"/>
        <charset val="134"/>
      </rPr>
      <t>爱普森针式打印机</t>
    </r>
  </si>
  <si>
    <t>LQ-635KII</t>
  </si>
  <si>
    <t>打印机</t>
  </si>
  <si>
    <t>KONICA</t>
  </si>
  <si>
    <t>BIZHUB 215</t>
  </si>
  <si>
    <r>
      <rPr>
        <sz val="9"/>
        <color theme="1"/>
        <rFont val="宋体"/>
        <charset val="134"/>
      </rPr>
      <t>住院药房</t>
    </r>
  </si>
  <si>
    <r>
      <rPr>
        <sz val="9"/>
        <color theme="1"/>
        <rFont val="宋体"/>
        <charset val="134"/>
      </rPr>
      <t>静配</t>
    </r>
  </si>
  <si>
    <t>hp p1108</t>
  </si>
  <si>
    <r>
      <rPr>
        <sz val="9"/>
        <color theme="1"/>
        <rFont val="Times New Roman"/>
        <charset val="134"/>
      </rPr>
      <t>BEIYANG</t>
    </r>
    <r>
      <rPr>
        <sz val="9"/>
        <color theme="1"/>
        <rFont val="宋体"/>
        <charset val="134"/>
      </rPr>
      <t>条码打印机</t>
    </r>
  </si>
  <si>
    <t>yby-S200</t>
  </si>
  <si>
    <r>
      <rPr>
        <sz val="9"/>
        <color theme="1"/>
        <rFont val="宋体"/>
        <charset val="134"/>
      </rPr>
      <t>得实针式打印机</t>
    </r>
  </si>
  <si>
    <t>AR-550</t>
  </si>
  <si>
    <t>M126a</t>
  </si>
  <si>
    <r>
      <rPr>
        <sz val="9"/>
        <color theme="1"/>
        <rFont val="宋体"/>
        <charset val="134"/>
      </rPr>
      <t>计算机中心</t>
    </r>
  </si>
  <si>
    <t>7180dn</t>
  </si>
  <si>
    <r>
      <rPr>
        <sz val="9"/>
        <color theme="1"/>
        <rFont val="宋体"/>
        <charset val="134"/>
      </rPr>
      <t>外科楼</t>
    </r>
  </si>
  <si>
    <r>
      <rPr>
        <sz val="9"/>
        <color theme="1"/>
        <rFont val="宋体"/>
        <charset val="134"/>
      </rPr>
      <t>普外</t>
    </r>
  </si>
  <si>
    <r>
      <rPr>
        <sz val="9"/>
        <color theme="1"/>
        <rFont val="宋体"/>
        <charset val="134"/>
      </rPr>
      <t>兄弟</t>
    </r>
    <r>
      <rPr>
        <sz val="9"/>
        <color theme="1"/>
        <rFont val="Times New Roman"/>
        <charset val="134"/>
      </rPr>
      <t>5590DN</t>
    </r>
  </si>
  <si>
    <r>
      <rPr>
        <sz val="9"/>
        <color theme="1"/>
        <rFont val="宋体"/>
        <charset val="134"/>
      </rPr>
      <t>骨科颌面外科</t>
    </r>
  </si>
  <si>
    <r>
      <rPr>
        <sz val="9"/>
        <color theme="1"/>
        <rFont val="宋体"/>
        <charset val="134"/>
      </rPr>
      <t>供应室</t>
    </r>
  </si>
  <si>
    <t>ICU</t>
  </si>
  <si>
    <r>
      <rPr>
        <sz val="9"/>
        <color theme="1"/>
        <rFont val="宋体"/>
        <charset val="134"/>
      </rPr>
      <t>谈话间</t>
    </r>
  </si>
  <si>
    <r>
      <rPr>
        <sz val="9"/>
        <color theme="1"/>
        <rFont val="宋体"/>
        <charset val="134"/>
      </rPr>
      <t>感染楼</t>
    </r>
  </si>
  <si>
    <r>
      <rPr>
        <sz val="9"/>
        <color theme="1"/>
        <rFont val="宋体"/>
        <charset val="134"/>
      </rPr>
      <t>感染科</t>
    </r>
  </si>
  <si>
    <r>
      <rPr>
        <sz val="9"/>
        <color theme="1"/>
        <rFont val="宋体"/>
        <charset val="134"/>
      </rPr>
      <t>直连</t>
    </r>
  </si>
  <si>
    <r>
      <rPr>
        <sz val="9"/>
        <color theme="1"/>
        <rFont val="宋体"/>
        <charset val="134"/>
      </rPr>
      <t>急诊楼</t>
    </r>
  </si>
  <si>
    <r>
      <rPr>
        <sz val="9"/>
        <color theme="1"/>
        <rFont val="宋体"/>
        <charset val="134"/>
      </rPr>
      <t>急诊科</t>
    </r>
  </si>
  <si>
    <t>hp</t>
  </si>
  <si>
    <t>p1606dn</t>
  </si>
  <si>
    <t>2F</t>
  </si>
  <si>
    <t>HP</t>
  </si>
  <si>
    <t>M 202dw</t>
  </si>
  <si>
    <t>5590DN</t>
  </si>
  <si>
    <t>1F</t>
  </si>
  <si>
    <r>
      <rPr>
        <sz val="9"/>
        <color theme="1"/>
        <rFont val="Times New Roman"/>
        <charset val="134"/>
      </rPr>
      <t>1F</t>
    </r>
    <r>
      <rPr>
        <sz val="9"/>
        <color theme="1"/>
        <rFont val="宋体"/>
        <charset val="134"/>
      </rPr>
      <t>护士站外网打印机</t>
    </r>
  </si>
  <si>
    <r>
      <rPr>
        <sz val="9"/>
        <color theme="1"/>
        <rFont val="宋体"/>
        <charset val="134"/>
      </rPr>
      <t>门诊楼</t>
    </r>
  </si>
  <si>
    <r>
      <rPr>
        <sz val="9"/>
        <color theme="1"/>
        <rFont val="宋体"/>
        <charset val="134"/>
      </rPr>
      <t>门诊康复科</t>
    </r>
    <r>
      <rPr>
        <sz val="9"/>
        <color theme="1"/>
        <rFont val="Times New Roman"/>
        <charset val="134"/>
      </rPr>
      <t>6F</t>
    </r>
  </si>
  <si>
    <r>
      <rPr>
        <sz val="9"/>
        <color theme="1"/>
        <rFont val="宋体"/>
        <charset val="134"/>
      </rPr>
      <t>门诊康复科</t>
    </r>
    <r>
      <rPr>
        <sz val="9"/>
        <color theme="1"/>
        <rFont val="Times New Roman"/>
        <charset val="134"/>
      </rPr>
      <t>5F</t>
    </r>
  </si>
  <si>
    <t>P1606DN</t>
  </si>
  <si>
    <t>P1106</t>
  </si>
  <si>
    <r>
      <rPr>
        <sz val="9"/>
        <color theme="1"/>
        <rFont val="宋体"/>
        <charset val="134"/>
      </rPr>
      <t>康复科外网</t>
    </r>
  </si>
  <si>
    <r>
      <rPr>
        <sz val="9"/>
        <color theme="1"/>
        <rFont val="宋体"/>
        <charset val="134"/>
      </rPr>
      <t>门诊</t>
    </r>
    <r>
      <rPr>
        <sz val="9"/>
        <color theme="1"/>
        <rFont val="Times New Roman"/>
        <charset val="134"/>
      </rPr>
      <t>4F</t>
    </r>
  </si>
  <si>
    <t>LBP6230DW</t>
  </si>
  <si>
    <r>
      <rPr>
        <sz val="9"/>
        <color theme="1"/>
        <rFont val="宋体"/>
        <charset val="134"/>
      </rPr>
      <t>五官科外网打印机</t>
    </r>
  </si>
  <si>
    <t>M202DW</t>
  </si>
  <si>
    <r>
      <rPr>
        <sz val="9"/>
        <color theme="1"/>
        <rFont val="宋体"/>
        <charset val="134"/>
      </rPr>
      <t>五官科内网打印机</t>
    </r>
  </si>
  <si>
    <r>
      <rPr>
        <sz val="9"/>
        <color theme="1"/>
        <rFont val="宋体"/>
        <charset val="134"/>
      </rPr>
      <t>喉镜检查室</t>
    </r>
  </si>
  <si>
    <r>
      <rPr>
        <sz val="9"/>
        <color theme="1"/>
        <rFont val="宋体"/>
        <charset val="134"/>
      </rPr>
      <t>王有珍办公室</t>
    </r>
  </si>
  <si>
    <t>M254NW</t>
  </si>
  <si>
    <r>
      <rPr>
        <sz val="9"/>
        <color theme="1"/>
        <rFont val="宋体"/>
        <charset val="134"/>
      </rPr>
      <t>爱普生</t>
    </r>
  </si>
  <si>
    <t>L805</t>
  </si>
  <si>
    <t>P1020 plus</t>
  </si>
  <si>
    <r>
      <rPr>
        <sz val="9"/>
        <color theme="1"/>
        <rFont val="宋体"/>
        <charset val="134"/>
      </rPr>
      <t>门诊</t>
    </r>
    <r>
      <rPr>
        <sz val="9"/>
        <color theme="1"/>
        <rFont val="Times New Roman"/>
        <charset val="134"/>
      </rPr>
      <t>3F</t>
    </r>
  </si>
  <si>
    <t>p1020 plus</t>
  </si>
  <si>
    <t>p1606DN</t>
  </si>
  <si>
    <r>
      <rPr>
        <sz val="9"/>
        <color theme="1"/>
        <rFont val="宋体"/>
        <charset val="134"/>
      </rPr>
      <t>外网</t>
    </r>
  </si>
  <si>
    <t>M 202DW</t>
  </si>
  <si>
    <r>
      <rPr>
        <sz val="9"/>
        <color theme="1"/>
        <rFont val="宋体"/>
        <charset val="134"/>
      </rPr>
      <t>门诊</t>
    </r>
    <r>
      <rPr>
        <sz val="9"/>
        <color theme="1"/>
        <rFont val="Times New Roman"/>
        <charset val="134"/>
      </rPr>
      <t>2F</t>
    </r>
  </si>
  <si>
    <r>
      <rPr>
        <sz val="9"/>
        <color theme="1"/>
        <rFont val="宋体"/>
        <charset val="134"/>
      </rPr>
      <t>门诊</t>
    </r>
    <r>
      <rPr>
        <sz val="9"/>
        <color theme="1"/>
        <rFont val="Times New Roman"/>
        <charset val="134"/>
      </rPr>
      <t>1F</t>
    </r>
  </si>
  <si>
    <r>
      <rPr>
        <sz val="9"/>
        <color theme="1"/>
        <rFont val="宋体"/>
        <charset val="134"/>
      </rPr>
      <t>医技</t>
    </r>
  </si>
  <si>
    <t>DCP-7180</t>
  </si>
  <si>
    <r>
      <rPr>
        <sz val="9"/>
        <color theme="1"/>
        <rFont val="宋体"/>
        <charset val="134"/>
      </rPr>
      <t>外网打印机</t>
    </r>
  </si>
  <si>
    <r>
      <rPr>
        <sz val="9"/>
        <color theme="1"/>
        <rFont val="宋体"/>
        <charset val="134"/>
      </rPr>
      <t>神经外科</t>
    </r>
  </si>
  <si>
    <r>
      <rPr>
        <sz val="9"/>
        <color theme="1"/>
        <rFont val="宋体"/>
        <charset val="134"/>
      </rPr>
      <t>泌尿外科</t>
    </r>
  </si>
  <si>
    <r>
      <rPr>
        <sz val="9"/>
        <color theme="1"/>
        <rFont val="宋体"/>
        <charset val="134"/>
      </rPr>
      <t>兄弟</t>
    </r>
    <r>
      <rPr>
        <sz val="9"/>
        <color theme="1"/>
        <rFont val="Times New Roman"/>
        <charset val="134"/>
      </rPr>
      <t>5591DN</t>
    </r>
  </si>
  <si>
    <r>
      <rPr>
        <sz val="9"/>
        <color theme="1"/>
        <rFont val="宋体"/>
        <charset val="134"/>
      </rPr>
      <t>兄弟</t>
    </r>
    <r>
      <rPr>
        <sz val="9"/>
        <color theme="1"/>
        <rFont val="Times New Roman"/>
        <charset val="134"/>
      </rPr>
      <t>5592DN</t>
    </r>
  </si>
  <si>
    <r>
      <rPr>
        <sz val="9"/>
        <color theme="1"/>
        <rFont val="宋体"/>
        <charset val="134"/>
      </rPr>
      <t>兄弟</t>
    </r>
    <r>
      <rPr>
        <sz val="9"/>
        <color theme="1"/>
        <rFont val="Times New Roman"/>
        <charset val="134"/>
      </rPr>
      <t>5593DN</t>
    </r>
  </si>
  <si>
    <r>
      <rPr>
        <sz val="9"/>
        <color theme="1"/>
        <rFont val="宋体"/>
        <charset val="134"/>
      </rPr>
      <t>兄弟</t>
    </r>
    <r>
      <rPr>
        <sz val="9"/>
        <color theme="1"/>
        <rFont val="Times New Roman"/>
        <charset val="134"/>
      </rPr>
      <t>5594DN</t>
    </r>
  </si>
  <si>
    <r>
      <rPr>
        <sz val="9"/>
        <color theme="1"/>
        <rFont val="宋体"/>
        <charset val="134"/>
      </rPr>
      <t>麻醉科</t>
    </r>
  </si>
  <si>
    <t>HPM202dw</t>
  </si>
  <si>
    <t>HP1108</t>
  </si>
  <si>
    <t>HP1606</t>
  </si>
  <si>
    <r>
      <rPr>
        <sz val="9"/>
        <color theme="1"/>
        <rFont val="宋体"/>
        <charset val="134"/>
      </rPr>
      <t>心血管血液内科</t>
    </r>
    <r>
      <rPr>
        <sz val="9"/>
        <color theme="1"/>
        <rFont val="Times New Roman"/>
        <charset val="134"/>
      </rPr>
      <t>9F</t>
    </r>
  </si>
  <si>
    <r>
      <rPr>
        <sz val="9"/>
        <color theme="1"/>
        <rFont val="宋体"/>
        <charset val="134"/>
      </rPr>
      <t>兄弟</t>
    </r>
    <r>
      <rPr>
        <sz val="9"/>
        <color theme="1"/>
        <rFont val="Times New Roman"/>
        <charset val="134"/>
      </rPr>
      <t>-5590dn</t>
    </r>
  </si>
  <si>
    <t>hpm427dw</t>
  </si>
  <si>
    <r>
      <rPr>
        <sz val="9"/>
        <color theme="1"/>
        <rFont val="宋体"/>
        <charset val="134"/>
      </rPr>
      <t>护士</t>
    </r>
    <r>
      <rPr>
        <sz val="9"/>
        <color theme="1"/>
        <rFont val="Times New Roman"/>
        <charset val="134"/>
      </rPr>
      <t>hp202dw</t>
    </r>
  </si>
  <si>
    <r>
      <rPr>
        <sz val="9"/>
        <color theme="1"/>
        <rFont val="Times New Roman"/>
        <charset val="134"/>
      </rPr>
      <t xml:space="preserve">hp 202dw </t>
    </r>
    <r>
      <rPr>
        <sz val="9"/>
        <color theme="1"/>
        <rFont val="宋体"/>
        <charset val="134"/>
      </rPr>
      <t>直接连接内网</t>
    </r>
  </si>
  <si>
    <r>
      <rPr>
        <sz val="9"/>
        <color theme="1"/>
        <rFont val="宋体"/>
        <charset val="134"/>
      </rPr>
      <t>产科</t>
    </r>
    <r>
      <rPr>
        <sz val="9"/>
        <color theme="1"/>
        <rFont val="Times New Roman"/>
        <charset val="134"/>
      </rPr>
      <t>7F</t>
    </r>
  </si>
  <si>
    <t>i3</t>
  </si>
  <si>
    <r>
      <rPr>
        <sz val="9"/>
        <color theme="1"/>
        <rFont val="宋体"/>
        <charset val="134"/>
      </rPr>
      <t>护士主班打印机</t>
    </r>
  </si>
  <si>
    <t>hp  p1108</t>
  </si>
  <si>
    <r>
      <rPr>
        <sz val="9"/>
        <color theme="1"/>
        <rFont val="宋体"/>
        <charset val="134"/>
      </rPr>
      <t>妇科</t>
    </r>
    <r>
      <rPr>
        <sz val="9"/>
        <color theme="1"/>
        <rFont val="Times New Roman"/>
        <charset val="134"/>
      </rPr>
      <t>5F</t>
    </r>
  </si>
  <si>
    <r>
      <rPr>
        <sz val="9"/>
        <color theme="1"/>
        <rFont val="宋体"/>
        <charset val="134"/>
      </rPr>
      <t>护理登记</t>
    </r>
  </si>
  <si>
    <r>
      <rPr>
        <sz val="9"/>
        <color theme="1"/>
        <rFont val="宋体"/>
        <charset val="134"/>
      </rPr>
      <t>护士站办公长办公室有台报损打印机</t>
    </r>
    <r>
      <rPr>
        <sz val="9"/>
        <color theme="1"/>
        <rFont val="Times New Roman"/>
        <charset val="134"/>
      </rPr>
      <t>hp202</t>
    </r>
  </si>
  <si>
    <r>
      <rPr>
        <sz val="9"/>
        <color theme="1"/>
        <rFont val="宋体"/>
        <charset val="134"/>
      </rPr>
      <t>眼耳鼻喉科</t>
    </r>
    <r>
      <rPr>
        <sz val="9"/>
        <color theme="1"/>
        <rFont val="Times New Roman"/>
        <charset val="134"/>
      </rPr>
      <t>4F</t>
    </r>
  </si>
  <si>
    <r>
      <rPr>
        <sz val="9"/>
        <color theme="1"/>
        <rFont val="Times New Roman"/>
        <charset val="134"/>
      </rPr>
      <t xml:space="preserve">hp 202dw </t>
    </r>
    <r>
      <rPr>
        <sz val="9"/>
        <color theme="1"/>
        <rFont val="宋体"/>
        <charset val="134"/>
      </rPr>
      <t>外网打印机</t>
    </r>
  </si>
  <si>
    <t>hp P1108</t>
  </si>
  <si>
    <r>
      <rPr>
        <sz val="9"/>
        <color theme="1"/>
        <rFont val="宋体"/>
        <charset val="134"/>
      </rPr>
      <t>检验科</t>
    </r>
    <r>
      <rPr>
        <sz val="9"/>
        <color theme="1"/>
        <rFont val="Times New Roman"/>
        <charset val="134"/>
      </rPr>
      <t>3F</t>
    </r>
  </si>
  <si>
    <t>HP P2035</t>
  </si>
  <si>
    <r>
      <rPr>
        <sz val="9"/>
        <color theme="1"/>
        <rFont val="宋体"/>
        <charset val="134"/>
      </rPr>
      <t>京瓷</t>
    </r>
    <r>
      <rPr>
        <sz val="9"/>
        <color theme="1"/>
        <rFont val="Times New Roman"/>
        <charset val="134"/>
      </rPr>
      <t>ECOSYS</t>
    </r>
  </si>
  <si>
    <r>
      <rPr>
        <sz val="9"/>
        <color theme="1"/>
        <rFont val="宋体"/>
        <charset val="134"/>
      </rPr>
      <t>京瓷</t>
    </r>
    <r>
      <rPr>
        <sz val="9"/>
        <color theme="1"/>
        <rFont val="Times New Roman"/>
        <charset val="134"/>
      </rPr>
      <t>ECOSYS</t>
    </r>
    <r>
      <rPr>
        <sz val="9"/>
        <color theme="1"/>
        <rFont val="宋体"/>
        <charset val="134"/>
      </rPr>
      <t>打印机出报告</t>
    </r>
  </si>
  <si>
    <t>CP1025</t>
  </si>
  <si>
    <r>
      <rPr>
        <sz val="9"/>
        <color theme="1"/>
        <rFont val="宋体"/>
        <charset val="134"/>
      </rPr>
      <t>输血</t>
    </r>
  </si>
  <si>
    <r>
      <rPr>
        <sz val="9"/>
        <color theme="1"/>
        <rFont val="宋体"/>
        <charset val="134"/>
      </rPr>
      <t>超声科</t>
    </r>
    <r>
      <rPr>
        <sz val="9"/>
        <color theme="1"/>
        <rFont val="Times New Roman"/>
        <charset val="134"/>
      </rPr>
      <t>2F</t>
    </r>
  </si>
  <si>
    <t>workforce pro wf-c5210</t>
  </si>
  <si>
    <r>
      <rPr>
        <sz val="9"/>
        <color theme="1"/>
        <rFont val="宋体"/>
        <charset val="134"/>
      </rPr>
      <t>功能科</t>
    </r>
    <r>
      <rPr>
        <sz val="9"/>
        <color theme="1"/>
        <rFont val="Times New Roman"/>
        <charset val="134"/>
      </rPr>
      <t>2F</t>
    </r>
  </si>
  <si>
    <r>
      <rPr>
        <sz val="9"/>
        <color theme="1"/>
        <rFont val="宋体"/>
        <charset val="134"/>
      </rPr>
      <t>惠普</t>
    </r>
    <r>
      <rPr>
        <sz val="9"/>
        <color theme="1"/>
        <rFont val="Times New Roman"/>
        <charset val="134"/>
      </rPr>
      <t xml:space="preserve"> P1007</t>
    </r>
  </si>
  <si>
    <r>
      <rPr>
        <sz val="9"/>
        <color theme="1"/>
        <rFont val="宋体"/>
        <charset val="134"/>
      </rPr>
      <t>惠普</t>
    </r>
    <r>
      <rPr>
        <sz val="9"/>
        <color theme="1"/>
        <rFont val="Times New Roman"/>
        <charset val="134"/>
      </rPr>
      <t xml:space="preserve"> P1108</t>
    </r>
  </si>
  <si>
    <t>Hp M254dw</t>
  </si>
  <si>
    <r>
      <rPr>
        <sz val="9"/>
        <color theme="1"/>
        <rFont val="宋体"/>
        <charset val="134"/>
      </rPr>
      <t>惠普</t>
    </r>
    <r>
      <rPr>
        <sz val="9"/>
        <color theme="1"/>
        <rFont val="Times New Roman"/>
        <charset val="134"/>
      </rPr>
      <t xml:space="preserve"> P1106</t>
    </r>
  </si>
  <si>
    <r>
      <rPr>
        <sz val="9"/>
        <color theme="1"/>
        <rFont val="宋体"/>
        <charset val="134"/>
      </rPr>
      <t>医学影像科</t>
    </r>
    <r>
      <rPr>
        <sz val="9"/>
        <color theme="1"/>
        <rFont val="Times New Roman"/>
        <charset val="134"/>
      </rPr>
      <t>1F</t>
    </r>
  </si>
  <si>
    <r>
      <rPr>
        <sz val="9"/>
        <color theme="1"/>
        <rFont val="Times New Roman"/>
        <charset val="134"/>
      </rPr>
      <t xml:space="preserve">hp 1606dn </t>
    </r>
    <r>
      <rPr>
        <sz val="9"/>
        <color theme="1"/>
        <rFont val="宋体"/>
        <charset val="134"/>
      </rPr>
      <t>直连接</t>
    </r>
  </si>
  <si>
    <t>HPM1136</t>
  </si>
  <si>
    <t>HP202</t>
  </si>
  <si>
    <t>AMP     4G    250G    21.5</t>
  </si>
  <si>
    <t>HL1110</t>
  </si>
  <si>
    <t>DJ 2677</t>
  </si>
  <si>
    <t>L3118</t>
  </si>
  <si>
    <t>G1810</t>
  </si>
  <si>
    <r>
      <rPr>
        <sz val="9"/>
        <color theme="1"/>
        <rFont val="宋体"/>
        <charset val="134"/>
      </rPr>
      <t>血糖仪器赠送</t>
    </r>
  </si>
  <si>
    <t>EPSON L805</t>
  </si>
  <si>
    <t>ip2780</t>
  </si>
  <si>
    <t>PRO  8210</t>
  </si>
  <si>
    <t>L310</t>
  </si>
  <si>
    <r>
      <rPr>
        <sz val="9"/>
        <color theme="1"/>
        <rFont val="宋体"/>
        <charset val="134"/>
      </rPr>
      <t>分诊</t>
    </r>
  </si>
  <si>
    <r>
      <rPr>
        <sz val="9"/>
        <color theme="1"/>
        <rFont val="宋体"/>
        <charset val="134"/>
      </rPr>
      <t>格瑞斯</t>
    </r>
  </si>
  <si>
    <t>GRIS-05GZ</t>
  </si>
  <si>
    <r>
      <rPr>
        <sz val="9"/>
        <color theme="1"/>
        <rFont val="宋体"/>
        <charset val="134"/>
      </rPr>
      <t>格利斯</t>
    </r>
  </si>
  <si>
    <r>
      <rPr>
        <sz val="9"/>
        <color theme="1"/>
        <rFont val="宋体"/>
        <charset val="134"/>
      </rPr>
      <t>护士站入院接诊（右）</t>
    </r>
  </si>
  <si>
    <t>NICU6F</t>
  </si>
  <si>
    <r>
      <rPr>
        <sz val="9"/>
        <color theme="1"/>
        <rFont val="宋体"/>
        <charset val="134"/>
      </rPr>
      <t>斑马</t>
    </r>
  </si>
  <si>
    <r>
      <rPr>
        <sz val="9"/>
        <color theme="1"/>
        <rFont val="宋体"/>
        <charset val="134"/>
      </rPr>
      <t>条码打印机</t>
    </r>
    <r>
      <rPr>
        <sz val="9"/>
        <color theme="1"/>
        <rFont val="Times New Roman"/>
        <charset val="134"/>
      </rPr>
      <t>-lis</t>
    </r>
  </si>
  <si>
    <r>
      <rPr>
        <sz val="9"/>
        <color theme="1"/>
        <rFont val="宋体"/>
        <charset val="134"/>
      </rPr>
      <t>腕带打印机</t>
    </r>
  </si>
  <si>
    <t>GK888T</t>
  </si>
  <si>
    <t>ZD888</t>
  </si>
  <si>
    <r>
      <rPr>
        <sz val="9"/>
        <color theme="1"/>
        <rFont val="宋体"/>
        <charset val="134"/>
      </rPr>
      <t>条码打印机</t>
    </r>
    <r>
      <rPr>
        <sz val="9"/>
        <color theme="1"/>
        <rFont val="Times New Roman"/>
        <charset val="134"/>
      </rPr>
      <t>-</t>
    </r>
    <r>
      <rPr>
        <sz val="9"/>
        <color theme="1"/>
        <rFont val="宋体"/>
        <charset val="134"/>
      </rPr>
      <t>输液卡</t>
    </r>
  </si>
  <si>
    <r>
      <rPr>
        <sz val="9"/>
        <color theme="1"/>
        <rFont val="宋体"/>
        <charset val="134"/>
      </rPr>
      <t>护士急救室</t>
    </r>
  </si>
  <si>
    <r>
      <rPr>
        <sz val="9"/>
        <color theme="1"/>
        <rFont val="宋体"/>
        <charset val="134"/>
      </rPr>
      <t>护士登记打印机</t>
    </r>
  </si>
  <si>
    <t>ZEBRA</t>
  </si>
  <si>
    <r>
      <rPr>
        <sz val="9"/>
        <color theme="1"/>
        <rFont val="宋体"/>
        <charset val="134"/>
      </rPr>
      <t>微生物室</t>
    </r>
  </si>
  <si>
    <r>
      <rPr>
        <sz val="9"/>
        <color theme="1"/>
        <rFont val="宋体"/>
        <charset val="134"/>
      </rPr>
      <t>条码打印</t>
    </r>
  </si>
  <si>
    <r>
      <rPr>
        <sz val="9"/>
        <color theme="1"/>
        <rFont val="宋体"/>
        <charset val="134"/>
      </rPr>
      <t>斑马机</t>
    </r>
  </si>
  <si>
    <t>LQ-300KH</t>
  </si>
  <si>
    <t>针式打印机</t>
  </si>
  <si>
    <r>
      <rPr>
        <sz val="9"/>
        <color theme="1"/>
        <rFont val="宋体"/>
        <charset val="134"/>
      </rPr>
      <t>东纳</t>
    </r>
  </si>
  <si>
    <t>DN730P</t>
  </si>
  <si>
    <t>考核得分支付比例</t>
  </si>
  <si>
    <r>
      <rPr>
        <sz val="9"/>
        <color theme="1"/>
        <rFont val="宋体"/>
        <charset val="134"/>
      </rPr>
      <t>序号</t>
    </r>
  </si>
  <si>
    <r>
      <rPr>
        <sz val="9"/>
        <color theme="1"/>
        <rFont val="宋体"/>
        <charset val="134"/>
      </rPr>
      <t>得分（百分制）</t>
    </r>
  </si>
  <si>
    <r>
      <rPr>
        <sz val="9"/>
        <color theme="1"/>
        <rFont val="宋体"/>
        <charset val="134"/>
      </rPr>
      <t>支付比例</t>
    </r>
  </si>
  <si>
    <r>
      <rPr>
        <sz val="9"/>
        <color theme="1"/>
        <rFont val="宋体"/>
        <charset val="134"/>
      </rPr>
      <t>备注</t>
    </r>
  </si>
  <si>
    <r>
      <rPr>
        <sz val="9"/>
        <color theme="1"/>
        <rFont val="Times New Roman"/>
        <charset val="134"/>
      </rPr>
      <t>95</t>
    </r>
    <r>
      <rPr>
        <sz val="9"/>
        <color theme="1"/>
        <rFont val="宋体"/>
        <charset val="134"/>
      </rPr>
      <t>分以上</t>
    </r>
  </si>
  <si>
    <t>90%-94%</t>
  </si>
  <si>
    <t>85%-89%</t>
  </si>
  <si>
    <t>80%-84%</t>
  </si>
  <si>
    <t>75%-79%</t>
  </si>
  <si>
    <t>70%-74%</t>
  </si>
  <si>
    <t>65%-69%</t>
  </si>
  <si>
    <t>60%-64%</t>
  </si>
  <si>
    <r>
      <rPr>
        <sz val="9"/>
        <color theme="1"/>
        <rFont val="Times New Roman"/>
        <charset val="134"/>
      </rPr>
      <t>59%</t>
    </r>
    <r>
      <rPr>
        <sz val="9"/>
        <color theme="1"/>
        <rFont val="宋体"/>
        <charset val="134"/>
      </rPr>
      <t>以下</t>
    </r>
  </si>
</sst>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0_ ;[Red]\-0.000\ "/>
    <numFmt numFmtId="177" formatCode="0.00_ ;[Red]\-0.00\ "/>
    <numFmt numFmtId="178" formatCode="0_ ;[Red]\-0\ "/>
  </numFmts>
  <fonts count="30">
    <font>
      <sz val="11"/>
      <color theme="1"/>
      <name val="宋体"/>
      <charset val="134"/>
      <scheme val="minor"/>
    </font>
    <font>
      <sz val="9"/>
      <color theme="1"/>
      <name val="Times New Roman"/>
      <charset val="134"/>
    </font>
    <font>
      <sz val="11"/>
      <color theme="1"/>
      <name val="Times New Roman"/>
      <charset val="134"/>
    </font>
    <font>
      <b/>
      <sz val="14"/>
      <color theme="1"/>
      <name val="微软雅黑"/>
      <charset val="134"/>
    </font>
    <font>
      <b/>
      <sz val="14"/>
      <color theme="1"/>
      <name val="Times New Roman"/>
      <charset val="134"/>
    </font>
    <font>
      <b/>
      <sz val="9"/>
      <color theme="1"/>
      <name val="Times New Roman"/>
      <charset val="134"/>
    </font>
    <font>
      <b/>
      <sz val="9"/>
      <color theme="1"/>
      <name val="宋体"/>
      <charset val="134"/>
    </font>
    <font>
      <sz val="9"/>
      <color theme="1"/>
      <name val="宋体"/>
      <charset val="134"/>
    </font>
    <font>
      <b/>
      <sz val="14"/>
      <color theme="1"/>
      <name val="宋体"/>
      <charset val="134"/>
    </font>
    <font>
      <b/>
      <sz val="11"/>
      <color rgb="FFFF0000"/>
      <name val="宋体"/>
      <charset val="134"/>
    </font>
    <font>
      <b/>
      <sz val="11"/>
      <color rgb="FFFF0000"/>
      <name val="Times New Roman"/>
      <charset val="134"/>
    </font>
    <font>
      <sz val="11"/>
      <color theme="1"/>
      <name val="宋体"/>
      <charset val="0"/>
      <scheme val="minor"/>
    </font>
    <font>
      <i/>
      <sz val="11"/>
      <color rgb="FF7F7F7F"/>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8"/>
      <color theme="3"/>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4"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7" applyNumberFormat="0" applyFont="0" applyAlignment="0" applyProtection="0">
      <alignment vertical="center"/>
    </xf>
    <xf numFmtId="0" fontId="17" fillId="1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23" fillId="0" borderId="5" applyNumberFormat="0" applyFill="0" applyAlignment="0" applyProtection="0">
      <alignment vertical="center"/>
    </xf>
    <xf numFmtId="0" fontId="17" fillId="17" borderId="0" applyNumberFormat="0" applyBorder="0" applyAlignment="0" applyProtection="0">
      <alignment vertical="center"/>
    </xf>
    <xf numFmtId="0" fontId="20" fillId="0" borderId="8" applyNumberFormat="0" applyFill="0" applyAlignment="0" applyProtection="0">
      <alignment vertical="center"/>
    </xf>
    <xf numFmtId="0" fontId="17" fillId="13" borderId="0" applyNumberFormat="0" applyBorder="0" applyAlignment="0" applyProtection="0">
      <alignment vertical="center"/>
    </xf>
    <xf numFmtId="0" fontId="24" fillId="19" borderId="9" applyNumberFormat="0" applyAlignment="0" applyProtection="0">
      <alignment vertical="center"/>
    </xf>
    <xf numFmtId="0" fontId="26" fillId="19" borderId="6" applyNumberFormat="0" applyAlignment="0" applyProtection="0">
      <alignment vertical="center"/>
    </xf>
    <xf numFmtId="0" fontId="25" fillId="20" borderId="10" applyNumberFormat="0" applyAlignment="0" applyProtection="0">
      <alignment vertical="center"/>
    </xf>
    <xf numFmtId="0" fontId="11" fillId="12" borderId="0" applyNumberFormat="0" applyBorder="0" applyAlignment="0" applyProtection="0">
      <alignment vertical="center"/>
    </xf>
    <xf numFmtId="0" fontId="17" fillId="22"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25" borderId="0" applyNumberFormat="0" applyBorder="0" applyAlignment="0" applyProtection="0">
      <alignment vertical="center"/>
    </xf>
    <xf numFmtId="0" fontId="22" fillId="16" borderId="0" applyNumberFormat="0" applyBorder="0" applyAlignment="0" applyProtection="0">
      <alignment vertical="center"/>
    </xf>
    <xf numFmtId="0" fontId="11" fillId="4" borderId="0" applyNumberFormat="0" applyBorder="0" applyAlignment="0" applyProtection="0">
      <alignment vertical="center"/>
    </xf>
    <xf numFmtId="0" fontId="17" fillId="18"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6" borderId="0" applyNumberFormat="0" applyBorder="0" applyAlignment="0" applyProtection="0">
      <alignment vertical="center"/>
    </xf>
    <xf numFmtId="0" fontId="11" fillId="9"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7" fillId="29" borderId="0" applyNumberFormat="0" applyBorder="0" applyAlignment="0" applyProtection="0">
      <alignment vertical="center"/>
    </xf>
    <xf numFmtId="0" fontId="11" fillId="2"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1" fillId="21" borderId="0" applyNumberFormat="0" applyBorder="0" applyAlignment="0" applyProtection="0">
      <alignment vertical="center"/>
    </xf>
    <xf numFmtId="0" fontId="17" fillId="30" borderId="0" applyNumberFormat="0" applyBorder="0" applyAlignment="0" applyProtection="0">
      <alignment vertical="center"/>
    </xf>
  </cellStyleXfs>
  <cellXfs count="4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9" fontId="1" fillId="0" borderId="1" xfId="0" applyNumberFormat="1" applyFont="1" applyBorder="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NumberFormat="1"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7" fillId="0" borderId="1" xfId="0" applyFont="1" applyBorder="1" applyAlignment="1">
      <alignment horizontal="left" vertical="center" wrapText="1"/>
    </xf>
    <xf numFmtId="14" fontId="1" fillId="0" borderId="1" xfId="0" applyNumberFormat="1" applyFont="1" applyBorder="1" applyAlignment="1">
      <alignment horizontal="left" vertical="center" wrapText="1"/>
    </xf>
    <xf numFmtId="0" fontId="1" fillId="0" borderId="3" xfId="0" applyFont="1" applyBorder="1" applyAlignment="1">
      <alignment horizontal="left" vertical="center" wrapText="1"/>
    </xf>
    <xf numFmtId="14" fontId="1" fillId="0" borderId="3" xfId="0" applyNumberFormat="1" applyFont="1" applyBorder="1" applyAlignment="1">
      <alignment horizontal="left"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8" fillId="0" borderId="0" xfId="0"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xf>
    <xf numFmtId="0" fontId="6" fillId="0" borderId="1" xfId="0" applyFont="1" applyBorder="1" applyAlignment="1">
      <alignment horizontal="center" vertical="center"/>
    </xf>
    <xf numFmtId="176" fontId="1" fillId="0" borderId="1" xfId="0" applyNumberFormat="1" applyFont="1" applyBorder="1" applyAlignment="1">
      <alignment horizontal="right" vertical="center" wrapText="1"/>
    </xf>
    <xf numFmtId="177" fontId="1" fillId="0" borderId="1" xfId="0" applyNumberFormat="1" applyFont="1" applyBorder="1" applyAlignment="1">
      <alignment horizontal="right" vertical="center" wrapText="1"/>
    </xf>
    <xf numFmtId="176" fontId="1" fillId="0" borderId="1" xfId="0" applyNumberFormat="1" applyFont="1" applyBorder="1" applyAlignment="1">
      <alignment horizontal="center" vertical="center" wrapText="1"/>
    </xf>
    <xf numFmtId="177" fontId="5" fillId="0" borderId="1" xfId="0" applyNumberFormat="1" applyFont="1" applyBorder="1">
      <alignment vertical="center"/>
    </xf>
    <xf numFmtId="0" fontId="7" fillId="0" borderId="1" xfId="0" applyFont="1" applyBorder="1" applyAlignment="1">
      <alignment horizontal="center" vertical="center" wrapText="1"/>
    </xf>
    <xf numFmtId="0" fontId="6" fillId="0" borderId="4" xfId="0" applyFont="1" applyBorder="1" applyAlignment="1">
      <alignment horizontal="center" vertical="center" wrapText="1"/>
    </xf>
    <xf numFmtId="178" fontId="1" fillId="0" borderId="1" xfId="0" applyNumberFormat="1" applyFont="1" applyBorder="1" applyAlignment="1">
      <alignment horizontal="center" vertical="center" wrapText="1"/>
    </xf>
    <xf numFmtId="0" fontId="7" fillId="0" borderId="4" xfId="0" applyFont="1" applyBorder="1" applyAlignment="1">
      <alignment vertical="center" wrapText="1"/>
    </xf>
    <xf numFmtId="177" fontId="1" fillId="0" borderId="1" xfId="0" applyNumberFormat="1" applyFont="1" applyBorder="1" applyAlignment="1">
      <alignment horizontal="center" vertical="center" wrapText="1"/>
    </xf>
    <xf numFmtId="0" fontId="1" fillId="0" borderId="4" xfId="0" applyFont="1" applyBorder="1" applyAlignment="1">
      <alignment vertical="center" wrapText="1"/>
    </xf>
    <xf numFmtId="0" fontId="7" fillId="0" borderId="1" xfId="0" applyFont="1" applyBorder="1" applyAlignment="1">
      <alignment vertical="center" wrapText="1"/>
    </xf>
    <xf numFmtId="0" fontId="10"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22&#24180;&#24230;\0318&#31199;&#29992;&#25171;&#21360;&#26426;\&#21150;&#20844;&#32791;&#26448;&#25307;&#26631;\&#35774;&#22791;&#30331;&#35760;&#34920;\&#36816;&#32500;-&#35774;&#22791;&#30331;&#35760;&#34920;&#20869;&#31185;&#27004;-&#21307;&#25216;&#27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22&#24180;&#24230;\0318&#31199;&#29992;&#25171;&#21360;&#26426;\&#21150;&#20844;&#32791;&#26448;&#25307;&#26631;\&#35774;&#22791;&#30331;&#35760;&#34920;\&#36816;&#32500;-&#35774;&#22791;&#30331;&#35760;&#34920;&#26222;&#22806;&#3118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22&#24180;&#24230;\0318&#31199;&#29992;&#25171;&#21360;&#26426;\&#21150;&#20844;&#32791;&#26448;&#25307;&#26631;\&#35774;&#22791;&#30331;&#35760;&#34920;\&#36816;&#32500;-&#35774;&#22791;&#30331;&#35760;&#34920;&#27852;&#23615;&#22806;&#3118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806;&#31185;&#27004;IP\&#26032;&#24314;&#25991;&#20214;&#22841;\&#36816;&#32500;-&#35774;&#22791;&#30331;&#35760;&#34920;&#24863;&#26579;&#27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22&#24180;&#24230;\0318&#31199;&#29992;&#25171;&#21360;&#26426;\&#21150;&#20844;&#32791;&#26448;&#25307;&#26631;\&#35774;&#22791;&#30331;&#35760;&#34920;\&#36816;&#32500;-&#35774;&#22791;&#30331;&#35760;&#34920;&#22806;&#31185;&#27004;%20&#24863;&#26579;&#27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22&#24180;&#24230;\0318&#31199;&#29992;&#25171;&#21360;&#26426;\&#21150;&#20844;&#32791;&#26448;&#25307;&#26631;\&#35774;&#22791;&#30331;&#35760;&#34920;\&#36816;&#32500;-&#35774;&#22791;&#30331;&#3576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急诊楼"/>
      <sheetName val="门诊楼"/>
      <sheetName val="医技楼"/>
      <sheetName val="内科楼"/>
      <sheetName val="外科楼"/>
      <sheetName val="综合楼"/>
      <sheetName val="感染楼"/>
      <sheetName val="下拉列表勿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急诊楼"/>
      <sheetName val="门诊楼"/>
      <sheetName val="医技楼"/>
      <sheetName val="内科楼"/>
      <sheetName val="外科楼"/>
      <sheetName val="综合楼"/>
      <sheetName val="感染楼"/>
      <sheetName val="下拉列表勿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急诊楼"/>
      <sheetName val="门诊楼"/>
      <sheetName val="医技楼"/>
      <sheetName val="内科楼"/>
      <sheetName val="外科楼"/>
      <sheetName val="综合楼"/>
      <sheetName val="感染楼"/>
      <sheetName val="下拉列表勿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急诊楼"/>
      <sheetName val="门诊楼"/>
      <sheetName val="医技楼"/>
      <sheetName val="内科楼"/>
      <sheetName val="外科楼"/>
      <sheetName val="综合楼"/>
      <sheetName val="感染楼"/>
      <sheetName val="下拉列表勿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急诊楼"/>
      <sheetName val="门诊楼"/>
      <sheetName val="医技楼"/>
      <sheetName val="内科楼"/>
      <sheetName val="外科楼"/>
      <sheetName val="综合楼"/>
      <sheetName val="感染楼"/>
      <sheetName val="下拉列表勿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总表"/>
      <sheetName val="总明细表"/>
      <sheetName val="急诊楼"/>
      <sheetName val="门诊楼"/>
      <sheetName val="医技楼"/>
      <sheetName val="内科楼"/>
      <sheetName val="外科楼"/>
      <sheetName val="综合楼"/>
      <sheetName val="感染楼"/>
      <sheetName val="下拉列表勿删"/>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0"/>
  <sheetViews>
    <sheetView workbookViewId="0">
      <pane xSplit="2" ySplit="2" topLeftCell="C63" activePane="bottomRight" state="frozen"/>
      <selection/>
      <selection pane="topRight"/>
      <selection pane="bottomLeft"/>
      <selection pane="bottomRight" activeCell="L39" sqref="L39"/>
    </sheetView>
  </sheetViews>
  <sheetFormatPr defaultColWidth="9" defaultRowHeight="12"/>
  <cols>
    <col min="1" max="1" width="5" style="7" customWidth="1"/>
    <col min="2" max="2" width="6.11111111111111" style="7" customWidth="1"/>
    <col min="3" max="3" width="5.88888888888889" style="8" customWidth="1"/>
    <col min="4" max="4" width="22.4444444444444" style="7" customWidth="1"/>
    <col min="5" max="5" width="15.3611111111111" style="9" customWidth="1"/>
    <col min="6" max="6" width="5.48148148148148" style="8" customWidth="1"/>
    <col min="7" max="7" width="15.2037037037037" style="7" customWidth="1"/>
    <col min="8" max="8" width="20.537037037037" style="8" customWidth="1"/>
    <col min="9" max="9" width="10.037037037037" style="8" customWidth="1"/>
    <col min="10" max="10" width="8.80555555555556" style="8" customWidth="1"/>
    <col min="11" max="11" width="11.6574074074074" style="8" customWidth="1"/>
    <col min="12" max="12" width="35.9814814814815" style="7" customWidth="1"/>
    <col min="13" max="16384" width="9" style="7"/>
  </cols>
  <sheetData>
    <row r="1" s="7" customFormat="1" ht="22" customHeight="1" spans="1:12">
      <c r="A1" s="29" t="s">
        <v>0</v>
      </c>
      <c r="B1" s="10"/>
      <c r="C1" s="10"/>
      <c r="D1" s="10"/>
      <c r="E1" s="10"/>
      <c r="F1" s="10"/>
      <c r="G1" s="10"/>
      <c r="H1" s="10"/>
      <c r="I1" s="10"/>
      <c r="J1" s="10"/>
      <c r="K1" s="10"/>
      <c r="L1" s="10"/>
    </row>
    <row r="2" s="7" customFormat="1" ht="18" customHeight="1" spans="1:12">
      <c r="A2" s="12" t="s">
        <v>1</v>
      </c>
      <c r="B2" s="12" t="s">
        <v>2</v>
      </c>
      <c r="C2" s="12" t="s">
        <v>3</v>
      </c>
      <c r="D2" s="12" t="s">
        <v>4</v>
      </c>
      <c r="E2" s="14" t="s">
        <v>5</v>
      </c>
      <c r="F2" s="12" t="s">
        <v>6</v>
      </c>
      <c r="G2" s="12" t="s">
        <v>7</v>
      </c>
      <c r="H2" s="14" t="s">
        <v>8</v>
      </c>
      <c r="I2" s="14" t="s">
        <v>9</v>
      </c>
      <c r="J2" s="14" t="s">
        <v>10</v>
      </c>
      <c r="K2" s="14" t="s">
        <v>11</v>
      </c>
      <c r="L2" s="38" t="s">
        <v>12</v>
      </c>
    </row>
    <row r="3" s="7" customFormat="1" ht="18" customHeight="1" spans="1:12">
      <c r="A3" s="15">
        <f t="shared" ref="A3:A15" si="0">ROW()-2</f>
        <v>1</v>
      </c>
      <c r="B3" s="37" t="s">
        <v>13</v>
      </c>
      <c r="C3" s="15">
        <v>15205</v>
      </c>
      <c r="D3" s="16" t="s">
        <v>14</v>
      </c>
      <c r="E3" s="17" t="s">
        <v>15</v>
      </c>
      <c r="F3" s="15" t="s">
        <v>16</v>
      </c>
      <c r="G3" s="16">
        <v>809</v>
      </c>
      <c r="H3" s="15"/>
      <c r="I3" s="39"/>
      <c r="J3" s="34"/>
      <c r="K3" s="34">
        <f t="shared" ref="K3:K15" si="1">G3*J3</f>
        <v>0</v>
      </c>
      <c r="L3" s="40" t="s">
        <v>17</v>
      </c>
    </row>
    <row r="4" s="7" customFormat="1" ht="18" customHeight="1" spans="1:12">
      <c r="A4" s="15">
        <f t="shared" si="0"/>
        <v>2</v>
      </c>
      <c r="B4" s="15"/>
      <c r="C4" s="15">
        <v>14918</v>
      </c>
      <c r="D4" s="16" t="s">
        <v>14</v>
      </c>
      <c r="E4" s="21" t="s">
        <v>18</v>
      </c>
      <c r="F4" s="15" t="s">
        <v>16</v>
      </c>
      <c r="G4" s="16">
        <v>234</v>
      </c>
      <c r="H4" s="15"/>
      <c r="I4" s="39"/>
      <c r="J4" s="41"/>
      <c r="K4" s="34">
        <f t="shared" si="1"/>
        <v>0</v>
      </c>
      <c r="L4" s="40" t="s">
        <v>17</v>
      </c>
    </row>
    <row r="5" s="7" customFormat="1" ht="18" customHeight="1" spans="1:12">
      <c r="A5" s="15">
        <f t="shared" si="0"/>
        <v>3</v>
      </c>
      <c r="B5" s="15"/>
      <c r="C5" s="15">
        <v>19611</v>
      </c>
      <c r="D5" s="16" t="s">
        <v>19</v>
      </c>
      <c r="E5" s="17" t="s">
        <v>20</v>
      </c>
      <c r="F5" s="15" t="s">
        <v>21</v>
      </c>
      <c r="G5" s="16">
        <v>30</v>
      </c>
      <c r="H5" s="15"/>
      <c r="I5" s="39"/>
      <c r="J5" s="41"/>
      <c r="K5" s="34">
        <f t="shared" si="1"/>
        <v>0</v>
      </c>
      <c r="L5" s="40" t="s">
        <v>17</v>
      </c>
    </row>
    <row r="6" s="7" customFormat="1" ht="18" customHeight="1" spans="1:12">
      <c r="A6" s="15">
        <f t="shared" si="0"/>
        <v>4</v>
      </c>
      <c r="B6" s="15"/>
      <c r="C6" s="15">
        <v>19612</v>
      </c>
      <c r="D6" s="16" t="s">
        <v>22</v>
      </c>
      <c r="E6" s="17" t="s">
        <v>20</v>
      </c>
      <c r="F6" s="15" t="s">
        <v>21</v>
      </c>
      <c r="G6" s="16">
        <v>6</v>
      </c>
      <c r="H6" s="15"/>
      <c r="I6" s="39"/>
      <c r="J6" s="41"/>
      <c r="K6" s="34">
        <f t="shared" si="1"/>
        <v>0</v>
      </c>
      <c r="L6" s="40" t="s">
        <v>17</v>
      </c>
    </row>
    <row r="7" s="7" customFormat="1" ht="18" customHeight="1" spans="1:12">
      <c r="A7" s="15">
        <f t="shared" si="0"/>
        <v>5</v>
      </c>
      <c r="B7" s="15"/>
      <c r="C7" s="15">
        <v>19810</v>
      </c>
      <c r="D7" s="16" t="s">
        <v>23</v>
      </c>
      <c r="E7" s="17" t="s">
        <v>24</v>
      </c>
      <c r="F7" s="15" t="s">
        <v>25</v>
      </c>
      <c r="G7" s="16">
        <v>200</v>
      </c>
      <c r="H7" s="15"/>
      <c r="I7" s="39"/>
      <c r="J7" s="41"/>
      <c r="K7" s="34">
        <f t="shared" si="1"/>
        <v>0</v>
      </c>
      <c r="L7" s="40" t="s">
        <v>17</v>
      </c>
    </row>
    <row r="8" s="7" customFormat="1" ht="18" customHeight="1" spans="1:12">
      <c r="A8" s="15">
        <f t="shared" si="0"/>
        <v>6</v>
      </c>
      <c r="B8" s="15"/>
      <c r="C8" s="15">
        <v>19910</v>
      </c>
      <c r="D8" s="16" t="s">
        <v>26</v>
      </c>
      <c r="E8" s="17" t="s">
        <v>27</v>
      </c>
      <c r="F8" s="15" t="s">
        <v>25</v>
      </c>
      <c r="G8" s="16">
        <v>50</v>
      </c>
      <c r="H8" s="15"/>
      <c r="I8" s="39"/>
      <c r="J8" s="41"/>
      <c r="K8" s="34">
        <f t="shared" si="1"/>
        <v>0</v>
      </c>
      <c r="L8" s="42"/>
    </row>
    <row r="9" s="7" customFormat="1" ht="18" customHeight="1" spans="1:12">
      <c r="A9" s="15">
        <f t="shared" si="0"/>
        <v>7</v>
      </c>
      <c r="B9" s="15"/>
      <c r="C9" s="15">
        <v>19900</v>
      </c>
      <c r="D9" s="16" t="s">
        <v>28</v>
      </c>
      <c r="E9" s="17" t="s">
        <v>27</v>
      </c>
      <c r="F9" s="15" t="s">
        <v>25</v>
      </c>
      <c r="G9" s="16">
        <v>50</v>
      </c>
      <c r="H9" s="15"/>
      <c r="I9" s="39"/>
      <c r="J9" s="41"/>
      <c r="K9" s="34">
        <f t="shared" si="1"/>
        <v>0</v>
      </c>
      <c r="L9" s="42"/>
    </row>
    <row r="10" s="7" customFormat="1" ht="18" customHeight="1" spans="1:12">
      <c r="A10" s="15">
        <f t="shared" si="0"/>
        <v>8</v>
      </c>
      <c r="B10" s="15"/>
      <c r="C10" s="15">
        <v>15175</v>
      </c>
      <c r="D10" s="16" t="s">
        <v>29</v>
      </c>
      <c r="E10" s="17" t="s">
        <v>30</v>
      </c>
      <c r="F10" s="15" t="s">
        <v>25</v>
      </c>
      <c r="G10" s="16">
        <v>24</v>
      </c>
      <c r="H10" s="15"/>
      <c r="I10" s="39"/>
      <c r="J10" s="41"/>
      <c r="K10" s="34">
        <f t="shared" si="1"/>
        <v>0</v>
      </c>
      <c r="L10" s="42"/>
    </row>
    <row r="11" s="7" customFormat="1" ht="18" customHeight="1" spans="1:12">
      <c r="A11" s="15">
        <f t="shared" si="0"/>
        <v>9</v>
      </c>
      <c r="B11" s="15"/>
      <c r="C11" s="15">
        <v>19082</v>
      </c>
      <c r="D11" s="16" t="s">
        <v>31</v>
      </c>
      <c r="E11" s="17" t="s">
        <v>32</v>
      </c>
      <c r="F11" s="15" t="s">
        <v>25</v>
      </c>
      <c r="G11" s="16">
        <v>40</v>
      </c>
      <c r="H11" s="15"/>
      <c r="I11" s="39"/>
      <c r="J11" s="41"/>
      <c r="K11" s="34">
        <f t="shared" si="1"/>
        <v>0</v>
      </c>
      <c r="L11" s="42"/>
    </row>
    <row r="12" s="7" customFormat="1" ht="18" customHeight="1" spans="1:12">
      <c r="A12" s="15">
        <f t="shared" si="0"/>
        <v>10</v>
      </c>
      <c r="B12" s="15"/>
      <c r="C12" s="15">
        <v>15826</v>
      </c>
      <c r="D12" s="16" t="s">
        <v>33</v>
      </c>
      <c r="E12" s="17" t="s">
        <v>34</v>
      </c>
      <c r="F12" s="15" t="s">
        <v>16</v>
      </c>
      <c r="G12" s="16">
        <v>21</v>
      </c>
      <c r="H12" s="15"/>
      <c r="I12" s="39"/>
      <c r="J12" s="41"/>
      <c r="K12" s="34">
        <f t="shared" si="1"/>
        <v>0</v>
      </c>
      <c r="L12" s="42"/>
    </row>
    <row r="13" s="7" customFormat="1" ht="18" customHeight="1" spans="1:12">
      <c r="A13" s="15">
        <f t="shared" si="0"/>
        <v>11</v>
      </c>
      <c r="B13" s="15"/>
      <c r="C13" s="15">
        <v>15505</v>
      </c>
      <c r="D13" s="16" t="s">
        <v>35</v>
      </c>
      <c r="E13" s="17" t="s">
        <v>36</v>
      </c>
      <c r="F13" s="15" t="s">
        <v>25</v>
      </c>
      <c r="G13" s="16">
        <v>1733</v>
      </c>
      <c r="H13" s="15"/>
      <c r="I13" s="39"/>
      <c r="J13" s="41"/>
      <c r="K13" s="34">
        <f t="shared" si="1"/>
        <v>0</v>
      </c>
      <c r="L13" s="42"/>
    </row>
    <row r="14" s="7" customFormat="1" ht="18" customHeight="1" spans="1:12">
      <c r="A14" s="15">
        <f t="shared" si="0"/>
        <v>12</v>
      </c>
      <c r="B14" s="15"/>
      <c r="C14" s="15">
        <v>5218</v>
      </c>
      <c r="D14" s="16" t="s">
        <v>37</v>
      </c>
      <c r="E14" s="17" t="s">
        <v>27</v>
      </c>
      <c r="F14" s="15" t="s">
        <v>25</v>
      </c>
      <c r="G14" s="16">
        <v>442</v>
      </c>
      <c r="H14" s="15"/>
      <c r="I14" s="39"/>
      <c r="J14" s="41"/>
      <c r="K14" s="34">
        <f t="shared" si="1"/>
        <v>0</v>
      </c>
      <c r="L14" s="42"/>
    </row>
    <row r="15" s="7" customFormat="1" ht="18" customHeight="1" spans="1:12">
      <c r="A15" s="15">
        <f t="shared" si="0"/>
        <v>13</v>
      </c>
      <c r="B15" s="15"/>
      <c r="C15" s="15">
        <v>8460</v>
      </c>
      <c r="D15" s="16" t="s">
        <v>26</v>
      </c>
      <c r="E15" s="17" t="s">
        <v>38</v>
      </c>
      <c r="F15" s="15" t="s">
        <v>25</v>
      </c>
      <c r="G15" s="16">
        <v>216</v>
      </c>
      <c r="H15" s="15"/>
      <c r="I15" s="39"/>
      <c r="J15" s="41"/>
      <c r="K15" s="34">
        <f t="shared" si="1"/>
        <v>0</v>
      </c>
      <c r="L15" s="42"/>
    </row>
    <row r="16" s="7" customFormat="1" ht="18" customHeight="1" spans="1:12">
      <c r="A16" s="15">
        <f t="shared" ref="A16:A31" si="2">ROW()-2</f>
        <v>14</v>
      </c>
      <c r="B16" s="15"/>
      <c r="C16" s="15">
        <v>9873</v>
      </c>
      <c r="D16" s="16" t="s">
        <v>39</v>
      </c>
      <c r="E16" s="17" t="s">
        <v>40</v>
      </c>
      <c r="F16" s="15" t="s">
        <v>16</v>
      </c>
      <c r="G16" s="16">
        <v>3</v>
      </c>
      <c r="H16" s="15"/>
      <c r="I16" s="39"/>
      <c r="J16" s="41"/>
      <c r="K16" s="34">
        <f t="shared" ref="K16:K33" si="3">G16*J16</f>
        <v>0</v>
      </c>
      <c r="L16" s="40" t="s">
        <v>17</v>
      </c>
    </row>
    <row r="17" s="7" customFormat="1" ht="17" customHeight="1" spans="1:12">
      <c r="A17" s="15">
        <f t="shared" si="2"/>
        <v>15</v>
      </c>
      <c r="B17" s="15"/>
      <c r="C17" s="15">
        <v>14816</v>
      </c>
      <c r="D17" s="16" t="s">
        <v>41</v>
      </c>
      <c r="E17" s="17" t="s">
        <v>42</v>
      </c>
      <c r="F17" s="15" t="s">
        <v>21</v>
      </c>
      <c r="G17" s="16">
        <v>22</v>
      </c>
      <c r="H17" s="15"/>
      <c r="I17" s="39"/>
      <c r="J17" s="41"/>
      <c r="K17" s="34">
        <f t="shared" si="3"/>
        <v>0</v>
      </c>
      <c r="L17" s="42"/>
    </row>
    <row r="18" s="7" customFormat="1" ht="18" customHeight="1" spans="1:12">
      <c r="A18" s="15">
        <f t="shared" si="2"/>
        <v>16</v>
      </c>
      <c r="B18" s="15"/>
      <c r="C18" s="15">
        <v>11290</v>
      </c>
      <c r="D18" s="16" t="s">
        <v>41</v>
      </c>
      <c r="E18" s="17" t="s">
        <v>42</v>
      </c>
      <c r="F18" s="15" t="s">
        <v>43</v>
      </c>
      <c r="G18" s="16">
        <v>80</v>
      </c>
      <c r="H18" s="15"/>
      <c r="I18" s="39"/>
      <c r="J18" s="41"/>
      <c r="K18" s="34">
        <f t="shared" si="3"/>
        <v>0</v>
      </c>
      <c r="L18" s="42"/>
    </row>
    <row r="19" s="7" customFormat="1" ht="18" customHeight="1" spans="1:12">
      <c r="A19" s="15">
        <f t="shared" si="2"/>
        <v>17</v>
      </c>
      <c r="B19" s="15" t="s">
        <v>44</v>
      </c>
      <c r="C19" s="15">
        <v>14875</v>
      </c>
      <c r="D19" s="16" t="s">
        <v>45</v>
      </c>
      <c r="E19" s="17" t="s">
        <v>46</v>
      </c>
      <c r="F19" s="15" t="s">
        <v>47</v>
      </c>
      <c r="G19" s="16">
        <v>688</v>
      </c>
      <c r="H19" s="15"/>
      <c r="I19" s="39"/>
      <c r="J19" s="41"/>
      <c r="K19" s="34">
        <f t="shared" si="3"/>
        <v>0</v>
      </c>
      <c r="L19" s="42"/>
    </row>
    <row r="20" s="7" customFormat="1" ht="18" customHeight="1" spans="1:12">
      <c r="A20" s="15">
        <f t="shared" si="2"/>
        <v>18</v>
      </c>
      <c r="B20" s="15"/>
      <c r="C20" s="15">
        <v>11267</v>
      </c>
      <c r="D20" s="16" t="s">
        <v>48</v>
      </c>
      <c r="E20" s="17" t="s">
        <v>49</v>
      </c>
      <c r="F20" s="15" t="s">
        <v>50</v>
      </c>
      <c r="G20" s="16">
        <v>25</v>
      </c>
      <c r="H20" s="15"/>
      <c r="I20" s="39"/>
      <c r="J20" s="41"/>
      <c r="K20" s="34">
        <f t="shared" si="3"/>
        <v>0</v>
      </c>
      <c r="L20" s="42"/>
    </row>
    <row r="21" s="7" customFormat="1" ht="18" customHeight="1" spans="1:12">
      <c r="A21" s="15">
        <f t="shared" si="2"/>
        <v>19</v>
      </c>
      <c r="B21" s="15"/>
      <c r="C21" s="15">
        <v>14931</v>
      </c>
      <c r="D21" s="16" t="s">
        <v>51</v>
      </c>
      <c r="E21" s="17" t="s">
        <v>52</v>
      </c>
      <c r="F21" s="15" t="s">
        <v>50</v>
      </c>
      <c r="G21" s="16">
        <v>17</v>
      </c>
      <c r="H21" s="15"/>
      <c r="I21" s="39"/>
      <c r="J21" s="41"/>
      <c r="K21" s="34">
        <f t="shared" si="3"/>
        <v>0</v>
      </c>
      <c r="L21" s="42"/>
    </row>
    <row r="22" s="7" customFormat="1" ht="18" customHeight="1" spans="1:12">
      <c r="A22" s="15">
        <f t="shared" si="2"/>
        <v>20</v>
      </c>
      <c r="B22" s="15"/>
      <c r="C22" s="15">
        <v>11274</v>
      </c>
      <c r="D22" s="16" t="s">
        <v>53</v>
      </c>
      <c r="E22" s="17" t="s">
        <v>54</v>
      </c>
      <c r="F22" s="15" t="s">
        <v>50</v>
      </c>
      <c r="G22" s="16">
        <v>11</v>
      </c>
      <c r="H22" s="15"/>
      <c r="I22" s="39"/>
      <c r="J22" s="41"/>
      <c r="K22" s="34">
        <f t="shared" si="3"/>
        <v>0</v>
      </c>
      <c r="L22" s="42"/>
    </row>
    <row r="23" s="7" customFormat="1" ht="18" customHeight="1" spans="1:12">
      <c r="A23" s="15">
        <f t="shared" si="2"/>
        <v>21</v>
      </c>
      <c r="B23" s="15"/>
      <c r="C23" s="15">
        <v>11269</v>
      </c>
      <c r="D23" s="16" t="s">
        <v>55</v>
      </c>
      <c r="E23" s="17" t="s">
        <v>56</v>
      </c>
      <c r="F23" s="15" t="s">
        <v>47</v>
      </c>
      <c r="G23" s="16">
        <v>6</v>
      </c>
      <c r="H23" s="15"/>
      <c r="I23" s="39"/>
      <c r="J23" s="41"/>
      <c r="K23" s="34">
        <f t="shared" si="3"/>
        <v>0</v>
      </c>
      <c r="L23" s="42"/>
    </row>
    <row r="24" s="7" customFormat="1" ht="18" customHeight="1" spans="1:12">
      <c r="A24" s="15">
        <f t="shared" si="2"/>
        <v>22</v>
      </c>
      <c r="B24" s="15"/>
      <c r="C24" s="15">
        <v>18334</v>
      </c>
      <c r="D24" s="16" t="s">
        <v>57</v>
      </c>
      <c r="E24" s="17" t="s">
        <v>58</v>
      </c>
      <c r="F24" s="15" t="s">
        <v>50</v>
      </c>
      <c r="G24" s="16">
        <v>2</v>
      </c>
      <c r="H24" s="15"/>
      <c r="I24" s="39"/>
      <c r="J24" s="41"/>
      <c r="K24" s="34">
        <f t="shared" si="3"/>
        <v>0</v>
      </c>
      <c r="L24" s="42"/>
    </row>
    <row r="25" s="7" customFormat="1" ht="18" customHeight="1" spans="1:12">
      <c r="A25" s="15">
        <f t="shared" si="2"/>
        <v>23</v>
      </c>
      <c r="B25" s="15"/>
      <c r="C25" s="15">
        <v>16296</v>
      </c>
      <c r="D25" s="16" t="s">
        <v>59</v>
      </c>
      <c r="E25" s="17" t="s">
        <v>60</v>
      </c>
      <c r="F25" s="15" t="s">
        <v>50</v>
      </c>
      <c r="G25" s="16">
        <v>4</v>
      </c>
      <c r="H25" s="15"/>
      <c r="I25" s="39"/>
      <c r="J25" s="41"/>
      <c r="K25" s="34">
        <f t="shared" si="3"/>
        <v>0</v>
      </c>
      <c r="L25" s="42"/>
    </row>
    <row r="26" s="7" customFormat="1" ht="18" customHeight="1" spans="1:12">
      <c r="A26" s="15">
        <f t="shared" si="2"/>
        <v>24</v>
      </c>
      <c r="B26" s="15"/>
      <c r="C26" s="15">
        <v>14853</v>
      </c>
      <c r="D26" s="16" t="s">
        <v>61</v>
      </c>
      <c r="E26" s="17" t="s">
        <v>62</v>
      </c>
      <c r="F26" s="15" t="s">
        <v>47</v>
      </c>
      <c r="G26" s="16">
        <v>4</v>
      </c>
      <c r="H26" s="15"/>
      <c r="I26" s="39"/>
      <c r="J26" s="41"/>
      <c r="K26" s="34">
        <f t="shared" si="3"/>
        <v>0</v>
      </c>
      <c r="L26" s="42"/>
    </row>
    <row r="27" s="7" customFormat="1" ht="18" customHeight="1" spans="1:12">
      <c r="A27" s="15">
        <f t="shared" si="2"/>
        <v>25</v>
      </c>
      <c r="B27" s="15"/>
      <c r="C27" s="15">
        <v>19823</v>
      </c>
      <c r="D27" s="16" t="s">
        <v>63</v>
      </c>
      <c r="E27" s="17">
        <v>285</v>
      </c>
      <c r="F27" s="15" t="s">
        <v>50</v>
      </c>
      <c r="G27" s="16">
        <v>3</v>
      </c>
      <c r="H27" s="15"/>
      <c r="I27" s="39"/>
      <c r="J27" s="41"/>
      <c r="K27" s="34">
        <f t="shared" si="3"/>
        <v>0</v>
      </c>
      <c r="L27" s="42"/>
    </row>
    <row r="28" s="7" customFormat="1" ht="18" customHeight="1" spans="1:12">
      <c r="A28" s="15">
        <f t="shared" si="2"/>
        <v>26</v>
      </c>
      <c r="B28" s="15"/>
      <c r="C28" s="15">
        <v>15818</v>
      </c>
      <c r="D28" s="16" t="s">
        <v>64</v>
      </c>
      <c r="E28" s="17" t="s">
        <v>65</v>
      </c>
      <c r="F28" s="15" t="s">
        <v>50</v>
      </c>
      <c r="G28" s="16">
        <v>3</v>
      </c>
      <c r="H28" s="15"/>
      <c r="I28" s="39"/>
      <c r="J28" s="41"/>
      <c r="K28" s="34">
        <f t="shared" si="3"/>
        <v>0</v>
      </c>
      <c r="L28" s="42"/>
    </row>
    <row r="29" s="7" customFormat="1" ht="18" customHeight="1" spans="1:12">
      <c r="A29" s="15">
        <f t="shared" si="2"/>
        <v>27</v>
      </c>
      <c r="B29" s="15"/>
      <c r="C29" s="15">
        <v>11268</v>
      </c>
      <c r="D29" s="16" t="s">
        <v>64</v>
      </c>
      <c r="E29" s="17" t="s">
        <v>66</v>
      </c>
      <c r="F29" s="15" t="s">
        <v>43</v>
      </c>
      <c r="G29" s="16">
        <v>2</v>
      </c>
      <c r="H29" s="15"/>
      <c r="I29" s="39"/>
      <c r="J29" s="41"/>
      <c r="K29" s="34">
        <f t="shared" si="3"/>
        <v>0</v>
      </c>
      <c r="L29" s="42"/>
    </row>
    <row r="30" s="7" customFormat="1" ht="18" customHeight="1" spans="1:12">
      <c r="A30" s="15">
        <f t="shared" si="2"/>
        <v>28</v>
      </c>
      <c r="B30" s="15"/>
      <c r="C30" s="15">
        <v>18362</v>
      </c>
      <c r="D30" s="16" t="s">
        <v>67</v>
      </c>
      <c r="E30" s="17" t="s">
        <v>68</v>
      </c>
      <c r="F30" s="15" t="s">
        <v>50</v>
      </c>
      <c r="G30" s="16">
        <v>2</v>
      </c>
      <c r="H30" s="15"/>
      <c r="I30" s="39"/>
      <c r="J30" s="41"/>
      <c r="K30" s="34">
        <f t="shared" si="3"/>
        <v>0</v>
      </c>
      <c r="L30" s="42"/>
    </row>
    <row r="31" s="7" customFormat="1" ht="18" customHeight="1" spans="1:12">
      <c r="A31" s="15">
        <f t="shared" si="2"/>
        <v>29</v>
      </c>
      <c r="B31" s="15"/>
      <c r="C31" s="15">
        <v>18333</v>
      </c>
      <c r="D31" s="16" t="s">
        <v>64</v>
      </c>
      <c r="E31" s="17" t="s">
        <v>69</v>
      </c>
      <c r="F31" s="15" t="s">
        <v>50</v>
      </c>
      <c r="G31" s="16">
        <v>2</v>
      </c>
      <c r="H31" s="15"/>
      <c r="I31" s="39"/>
      <c r="J31" s="41"/>
      <c r="K31" s="34">
        <f t="shared" si="3"/>
        <v>0</v>
      </c>
      <c r="L31" s="42"/>
    </row>
    <row r="32" s="7" customFormat="1" ht="18" customHeight="1" spans="1:12">
      <c r="A32" s="15">
        <f t="shared" ref="A32:A69" si="4">ROW()-2</f>
        <v>30</v>
      </c>
      <c r="B32" s="15" t="s">
        <v>70</v>
      </c>
      <c r="C32" s="15">
        <v>11275</v>
      </c>
      <c r="D32" s="16" t="s">
        <v>71</v>
      </c>
      <c r="E32" s="17" t="s">
        <v>72</v>
      </c>
      <c r="F32" s="15" t="s">
        <v>47</v>
      </c>
      <c r="G32" s="16">
        <v>269</v>
      </c>
      <c r="H32" s="15"/>
      <c r="I32" s="39"/>
      <c r="J32" s="41"/>
      <c r="K32" s="34">
        <f t="shared" si="3"/>
        <v>0</v>
      </c>
      <c r="L32" s="42"/>
    </row>
    <row r="33" s="7" customFormat="1" ht="18" customHeight="1" spans="1:12">
      <c r="A33" s="15">
        <f t="shared" si="4"/>
        <v>31</v>
      </c>
      <c r="B33" s="15"/>
      <c r="C33" s="15">
        <v>15442</v>
      </c>
      <c r="D33" s="16" t="s">
        <v>73</v>
      </c>
      <c r="E33" s="17" t="s">
        <v>74</v>
      </c>
      <c r="F33" s="15" t="s">
        <v>50</v>
      </c>
      <c r="G33" s="16">
        <v>230</v>
      </c>
      <c r="H33" s="15"/>
      <c r="I33" s="39"/>
      <c r="J33" s="41"/>
      <c r="K33" s="34">
        <f t="shared" si="3"/>
        <v>0</v>
      </c>
      <c r="L33" s="42"/>
    </row>
    <row r="34" s="7" customFormat="1" ht="18" customHeight="1" spans="1:12">
      <c r="A34" s="15">
        <f t="shared" si="4"/>
        <v>32</v>
      </c>
      <c r="B34" s="15"/>
      <c r="C34" s="15">
        <v>14876</v>
      </c>
      <c r="D34" s="16" t="s">
        <v>75</v>
      </c>
      <c r="E34" s="17" t="s">
        <v>76</v>
      </c>
      <c r="F34" s="15" t="s">
        <v>50</v>
      </c>
      <c r="G34" s="16">
        <v>160</v>
      </c>
      <c r="H34" s="15"/>
      <c r="I34" s="39"/>
      <c r="J34" s="41"/>
      <c r="K34" s="34">
        <f t="shared" ref="K34:K69" si="5">G34*J34</f>
        <v>0</v>
      </c>
      <c r="L34" s="42"/>
    </row>
    <row r="35" s="7" customFormat="1" ht="18" customHeight="1" spans="1:12">
      <c r="A35" s="15">
        <f t="shared" si="4"/>
        <v>33</v>
      </c>
      <c r="B35" s="15"/>
      <c r="C35" s="15">
        <v>15350</v>
      </c>
      <c r="D35" s="16" t="s">
        <v>77</v>
      </c>
      <c r="E35" s="17" t="s">
        <v>78</v>
      </c>
      <c r="F35" s="15" t="s">
        <v>47</v>
      </c>
      <c r="G35" s="16">
        <v>90</v>
      </c>
      <c r="H35" s="15"/>
      <c r="I35" s="39"/>
      <c r="J35" s="41"/>
      <c r="K35" s="34">
        <f t="shared" si="5"/>
        <v>0</v>
      </c>
      <c r="L35" s="42"/>
    </row>
    <row r="36" s="7" customFormat="1" ht="18" customHeight="1" spans="1:12">
      <c r="A36" s="15">
        <f t="shared" si="4"/>
        <v>34</v>
      </c>
      <c r="B36" s="15"/>
      <c r="C36" s="15">
        <v>14821</v>
      </c>
      <c r="D36" s="16" t="s">
        <v>79</v>
      </c>
      <c r="E36" s="17" t="s">
        <v>80</v>
      </c>
      <c r="F36" s="15" t="s">
        <v>47</v>
      </c>
      <c r="G36" s="16">
        <v>7</v>
      </c>
      <c r="H36" s="15"/>
      <c r="I36" s="39"/>
      <c r="J36" s="41"/>
      <c r="K36" s="34">
        <f t="shared" si="5"/>
        <v>0</v>
      </c>
      <c r="L36" s="40" t="s">
        <v>81</v>
      </c>
    </row>
    <row r="37" s="7" customFormat="1" ht="18" customHeight="1" spans="1:12">
      <c r="A37" s="15">
        <f t="shared" si="4"/>
        <v>35</v>
      </c>
      <c r="B37" s="15"/>
      <c r="C37" s="15">
        <v>14878</v>
      </c>
      <c r="D37" s="16" t="s">
        <v>82</v>
      </c>
      <c r="E37" s="17" t="s">
        <v>83</v>
      </c>
      <c r="F37" s="15" t="s">
        <v>50</v>
      </c>
      <c r="G37" s="16">
        <v>25</v>
      </c>
      <c r="H37" s="15"/>
      <c r="I37" s="39"/>
      <c r="J37" s="41"/>
      <c r="K37" s="34">
        <f t="shared" si="5"/>
        <v>0</v>
      </c>
      <c r="L37" s="42"/>
    </row>
    <row r="38" s="7" customFormat="1" ht="18" customHeight="1" spans="1:12">
      <c r="A38" s="15">
        <f t="shared" si="4"/>
        <v>36</v>
      </c>
      <c r="B38" s="15"/>
      <c r="C38" s="15">
        <v>14945</v>
      </c>
      <c r="D38" s="16" t="s">
        <v>70</v>
      </c>
      <c r="E38" s="17" t="s">
        <v>84</v>
      </c>
      <c r="F38" s="15" t="s">
        <v>47</v>
      </c>
      <c r="G38" s="16">
        <v>24</v>
      </c>
      <c r="H38" s="15"/>
      <c r="I38" s="39"/>
      <c r="J38" s="41"/>
      <c r="K38" s="34">
        <f t="shared" si="5"/>
        <v>0</v>
      </c>
      <c r="L38" s="42"/>
    </row>
    <row r="39" s="7" customFormat="1" ht="18" customHeight="1" spans="1:12">
      <c r="A39" s="15">
        <f t="shared" si="4"/>
        <v>37</v>
      </c>
      <c r="B39" s="15"/>
      <c r="C39" s="15">
        <v>16041</v>
      </c>
      <c r="D39" s="16" t="s">
        <v>85</v>
      </c>
      <c r="E39" s="17" t="s">
        <v>86</v>
      </c>
      <c r="F39" s="15" t="s">
        <v>87</v>
      </c>
      <c r="G39" s="16">
        <v>1</v>
      </c>
      <c r="H39" s="15"/>
      <c r="I39" s="39"/>
      <c r="J39" s="41"/>
      <c r="K39" s="34">
        <f t="shared" si="5"/>
        <v>0</v>
      </c>
      <c r="L39" s="40" t="s">
        <v>81</v>
      </c>
    </row>
    <row r="40" s="7" customFormat="1" ht="18" customHeight="1" spans="1:12">
      <c r="A40" s="15">
        <f t="shared" si="4"/>
        <v>38</v>
      </c>
      <c r="B40" s="15"/>
      <c r="C40" s="15">
        <v>12513</v>
      </c>
      <c r="D40" s="16" t="s">
        <v>82</v>
      </c>
      <c r="E40" s="17" t="s">
        <v>88</v>
      </c>
      <c r="F40" s="15" t="s">
        <v>47</v>
      </c>
      <c r="G40" s="16">
        <v>9</v>
      </c>
      <c r="H40" s="15"/>
      <c r="I40" s="39"/>
      <c r="J40" s="41"/>
      <c r="K40" s="34">
        <f t="shared" si="5"/>
        <v>0</v>
      </c>
      <c r="L40" s="42"/>
    </row>
    <row r="41" s="7" customFormat="1" ht="18" customHeight="1" spans="1:12">
      <c r="A41" s="15">
        <f t="shared" si="4"/>
        <v>39</v>
      </c>
      <c r="B41" s="15"/>
      <c r="C41" s="15">
        <v>15819</v>
      </c>
      <c r="D41" s="16" t="s">
        <v>89</v>
      </c>
      <c r="E41" s="17" t="s">
        <v>90</v>
      </c>
      <c r="F41" s="15" t="s">
        <v>50</v>
      </c>
      <c r="G41" s="16">
        <v>7</v>
      </c>
      <c r="H41" s="15"/>
      <c r="I41" s="39"/>
      <c r="J41" s="41"/>
      <c r="K41" s="34">
        <f t="shared" si="5"/>
        <v>0</v>
      </c>
      <c r="L41" s="42"/>
    </row>
    <row r="42" s="7" customFormat="1" ht="18" customHeight="1" spans="1:12">
      <c r="A42" s="15">
        <f t="shared" si="4"/>
        <v>40</v>
      </c>
      <c r="B42" s="15"/>
      <c r="C42" s="15">
        <v>16446</v>
      </c>
      <c r="D42" s="16" t="s">
        <v>91</v>
      </c>
      <c r="E42" s="17" t="s">
        <v>92</v>
      </c>
      <c r="F42" s="15" t="s">
        <v>50</v>
      </c>
      <c r="G42" s="16">
        <v>3</v>
      </c>
      <c r="H42" s="15"/>
      <c r="I42" s="39"/>
      <c r="J42" s="41"/>
      <c r="K42" s="34">
        <f t="shared" si="5"/>
        <v>0</v>
      </c>
      <c r="L42" s="42"/>
    </row>
    <row r="43" s="7" customFormat="1" ht="18" customHeight="1" spans="1:12">
      <c r="A43" s="15">
        <f t="shared" si="4"/>
        <v>41</v>
      </c>
      <c r="B43" s="15"/>
      <c r="C43" s="15">
        <v>17784</v>
      </c>
      <c r="D43" s="16" t="s">
        <v>93</v>
      </c>
      <c r="E43" s="17" t="s">
        <v>94</v>
      </c>
      <c r="F43" s="15" t="s">
        <v>50</v>
      </c>
      <c r="G43" s="16">
        <v>4</v>
      </c>
      <c r="H43" s="15"/>
      <c r="I43" s="39"/>
      <c r="J43" s="41"/>
      <c r="K43" s="34">
        <f t="shared" si="5"/>
        <v>0</v>
      </c>
      <c r="L43" s="42"/>
    </row>
    <row r="44" s="7" customFormat="1" ht="18" customHeight="1" spans="1:12">
      <c r="A44" s="15">
        <f t="shared" si="4"/>
        <v>42</v>
      </c>
      <c r="B44" s="15"/>
      <c r="C44" s="15">
        <v>17644</v>
      </c>
      <c r="D44" s="16" t="s">
        <v>91</v>
      </c>
      <c r="E44" s="17" t="s">
        <v>95</v>
      </c>
      <c r="F44" s="15" t="s">
        <v>50</v>
      </c>
      <c r="G44" s="16">
        <v>4</v>
      </c>
      <c r="H44" s="15"/>
      <c r="I44" s="39"/>
      <c r="J44" s="41"/>
      <c r="K44" s="34">
        <f t="shared" si="5"/>
        <v>0</v>
      </c>
      <c r="L44" s="42"/>
    </row>
    <row r="45" s="7" customFormat="1" ht="18" customHeight="1" spans="1:12">
      <c r="A45" s="15">
        <f t="shared" si="4"/>
        <v>43</v>
      </c>
      <c r="B45" s="15"/>
      <c r="C45" s="15">
        <v>17686</v>
      </c>
      <c r="D45" s="16" t="s">
        <v>91</v>
      </c>
      <c r="E45" s="17" t="s">
        <v>96</v>
      </c>
      <c r="F45" s="15" t="s">
        <v>50</v>
      </c>
      <c r="G45" s="16">
        <v>2</v>
      </c>
      <c r="H45" s="15"/>
      <c r="I45" s="39"/>
      <c r="J45" s="41"/>
      <c r="K45" s="34">
        <f t="shared" si="5"/>
        <v>0</v>
      </c>
      <c r="L45" s="42"/>
    </row>
    <row r="46" s="7" customFormat="1" ht="18" customHeight="1" spans="1:12">
      <c r="A46" s="15">
        <f t="shared" si="4"/>
        <v>44</v>
      </c>
      <c r="B46" s="15"/>
      <c r="C46" s="15">
        <v>11277</v>
      </c>
      <c r="D46" s="16" t="s">
        <v>82</v>
      </c>
      <c r="E46" s="17" t="s">
        <v>97</v>
      </c>
      <c r="F46" s="15" t="s">
        <v>43</v>
      </c>
      <c r="G46" s="16">
        <v>2</v>
      </c>
      <c r="H46" s="15"/>
      <c r="I46" s="39"/>
      <c r="J46" s="41"/>
      <c r="K46" s="34">
        <f t="shared" si="5"/>
        <v>0</v>
      </c>
      <c r="L46" s="42"/>
    </row>
    <row r="47" s="7" customFormat="1" ht="18" customHeight="1" spans="1:12">
      <c r="A47" s="15">
        <f t="shared" si="4"/>
        <v>45</v>
      </c>
      <c r="B47" s="15"/>
      <c r="C47" s="15">
        <v>8055</v>
      </c>
      <c r="D47" s="16" t="s">
        <v>91</v>
      </c>
      <c r="E47" s="17" t="s">
        <v>98</v>
      </c>
      <c r="F47" s="15" t="s">
        <v>50</v>
      </c>
      <c r="G47" s="16">
        <v>2</v>
      </c>
      <c r="H47" s="15"/>
      <c r="I47" s="39"/>
      <c r="J47" s="41"/>
      <c r="K47" s="34">
        <f t="shared" si="5"/>
        <v>0</v>
      </c>
      <c r="L47" s="42"/>
    </row>
    <row r="48" s="7" customFormat="1" ht="18" customHeight="1" spans="1:12">
      <c r="A48" s="15">
        <f t="shared" si="4"/>
        <v>46</v>
      </c>
      <c r="B48" s="15"/>
      <c r="C48" s="15">
        <v>19576</v>
      </c>
      <c r="D48" s="16" t="s">
        <v>99</v>
      </c>
      <c r="E48" s="17" t="s">
        <v>100</v>
      </c>
      <c r="F48" s="15" t="s">
        <v>50</v>
      </c>
      <c r="G48" s="16">
        <v>1</v>
      </c>
      <c r="H48" s="15"/>
      <c r="I48" s="39"/>
      <c r="J48" s="41"/>
      <c r="K48" s="34">
        <f t="shared" si="5"/>
        <v>0</v>
      </c>
      <c r="L48" s="42"/>
    </row>
    <row r="49" s="7" customFormat="1" ht="18" customHeight="1" spans="1:12">
      <c r="A49" s="15">
        <f t="shared" si="4"/>
        <v>47</v>
      </c>
      <c r="B49" s="15"/>
      <c r="C49" s="15">
        <v>19575</v>
      </c>
      <c r="D49" s="16" t="s">
        <v>101</v>
      </c>
      <c r="E49" s="17" t="s">
        <v>102</v>
      </c>
      <c r="F49" s="15" t="s">
        <v>50</v>
      </c>
      <c r="G49" s="16">
        <v>2</v>
      </c>
      <c r="H49" s="15"/>
      <c r="I49" s="39"/>
      <c r="J49" s="41"/>
      <c r="K49" s="34">
        <f t="shared" si="5"/>
        <v>0</v>
      </c>
      <c r="L49" s="42"/>
    </row>
    <row r="50" s="7" customFormat="1" ht="18" customHeight="1" spans="1:12">
      <c r="A50" s="15">
        <f t="shared" si="4"/>
        <v>48</v>
      </c>
      <c r="B50" s="15"/>
      <c r="C50" s="15">
        <v>8055</v>
      </c>
      <c r="D50" s="16" t="s">
        <v>91</v>
      </c>
      <c r="E50" s="17" t="s">
        <v>98</v>
      </c>
      <c r="F50" s="15" t="s">
        <v>21</v>
      </c>
      <c r="G50" s="16">
        <v>2</v>
      </c>
      <c r="H50" s="15"/>
      <c r="I50" s="39"/>
      <c r="J50" s="41"/>
      <c r="K50" s="34">
        <f t="shared" si="5"/>
        <v>0</v>
      </c>
      <c r="L50" s="42"/>
    </row>
    <row r="51" s="7" customFormat="1" ht="18" customHeight="1" spans="1:12">
      <c r="A51" s="15">
        <f t="shared" si="4"/>
        <v>49</v>
      </c>
      <c r="B51" s="15" t="s">
        <v>103</v>
      </c>
      <c r="C51" s="15">
        <v>15304</v>
      </c>
      <c r="D51" s="16" t="s">
        <v>104</v>
      </c>
      <c r="E51" s="17" t="s">
        <v>105</v>
      </c>
      <c r="F51" s="15" t="s">
        <v>47</v>
      </c>
      <c r="G51" s="16">
        <v>67</v>
      </c>
      <c r="H51" s="15"/>
      <c r="I51" s="39"/>
      <c r="J51" s="41"/>
      <c r="K51" s="34">
        <f t="shared" si="5"/>
        <v>0</v>
      </c>
      <c r="L51" s="42"/>
    </row>
    <row r="52" s="7" customFormat="1" ht="18" customHeight="1" spans="1:12">
      <c r="A52" s="15">
        <f t="shared" si="4"/>
        <v>50</v>
      </c>
      <c r="B52" s="15"/>
      <c r="C52" s="15">
        <v>15305</v>
      </c>
      <c r="D52" s="16" t="s">
        <v>104</v>
      </c>
      <c r="E52" s="17" t="s">
        <v>106</v>
      </c>
      <c r="F52" s="15" t="s">
        <v>47</v>
      </c>
      <c r="G52" s="16">
        <v>72</v>
      </c>
      <c r="H52" s="15"/>
      <c r="I52" s="39"/>
      <c r="J52" s="41"/>
      <c r="K52" s="34">
        <f t="shared" si="5"/>
        <v>0</v>
      </c>
      <c r="L52" s="42"/>
    </row>
    <row r="53" s="7" customFormat="1" ht="18" customHeight="1" spans="1:12">
      <c r="A53" s="15">
        <f t="shared" si="4"/>
        <v>51</v>
      </c>
      <c r="B53" s="15"/>
      <c r="C53" s="15">
        <v>14303</v>
      </c>
      <c r="D53" s="16" t="s">
        <v>107</v>
      </c>
      <c r="E53" s="17" t="s">
        <v>108</v>
      </c>
      <c r="F53" s="15" t="s">
        <v>47</v>
      </c>
      <c r="G53" s="16">
        <v>27</v>
      </c>
      <c r="H53" s="15"/>
      <c r="I53" s="39"/>
      <c r="J53" s="41"/>
      <c r="K53" s="34">
        <f t="shared" si="5"/>
        <v>0</v>
      </c>
      <c r="L53" s="42"/>
    </row>
    <row r="54" s="7" customFormat="1" ht="18" customHeight="1" spans="1:12">
      <c r="A54" s="15">
        <f t="shared" si="4"/>
        <v>52</v>
      </c>
      <c r="B54" s="15"/>
      <c r="C54" s="15">
        <v>15316</v>
      </c>
      <c r="D54" s="16" t="s">
        <v>104</v>
      </c>
      <c r="E54" s="17">
        <v>674</v>
      </c>
      <c r="F54" s="15" t="s">
        <v>47</v>
      </c>
      <c r="G54" s="16">
        <v>21</v>
      </c>
      <c r="H54" s="15"/>
      <c r="I54" s="39"/>
      <c r="J54" s="41"/>
      <c r="K54" s="34">
        <f t="shared" si="5"/>
        <v>0</v>
      </c>
      <c r="L54" s="42"/>
    </row>
    <row r="55" s="7" customFormat="1" ht="18" customHeight="1" spans="1:12">
      <c r="A55" s="15">
        <f t="shared" si="4"/>
        <v>53</v>
      </c>
      <c r="B55" s="15"/>
      <c r="C55" s="15">
        <v>11285</v>
      </c>
      <c r="D55" s="16" t="s">
        <v>109</v>
      </c>
      <c r="E55" s="17" t="s">
        <v>108</v>
      </c>
      <c r="F55" s="15" t="s">
        <v>43</v>
      </c>
      <c r="G55" s="16">
        <v>8</v>
      </c>
      <c r="H55" s="15"/>
      <c r="I55" s="39"/>
      <c r="J55" s="41"/>
      <c r="K55" s="34">
        <f t="shared" si="5"/>
        <v>0</v>
      </c>
      <c r="L55" s="42"/>
    </row>
    <row r="56" s="7" customFormat="1" ht="18" customHeight="1" spans="1:12">
      <c r="A56" s="15">
        <f t="shared" si="4"/>
        <v>54</v>
      </c>
      <c r="B56" s="15"/>
      <c r="C56" s="15">
        <v>11284</v>
      </c>
      <c r="D56" s="16" t="s">
        <v>110</v>
      </c>
      <c r="E56" s="17" t="s">
        <v>111</v>
      </c>
      <c r="F56" s="15" t="s">
        <v>43</v>
      </c>
      <c r="G56" s="16">
        <v>8</v>
      </c>
      <c r="H56" s="15"/>
      <c r="I56" s="39"/>
      <c r="J56" s="41"/>
      <c r="K56" s="34">
        <f t="shared" si="5"/>
        <v>0</v>
      </c>
      <c r="L56" s="42"/>
    </row>
    <row r="57" s="7" customFormat="1" ht="18" customHeight="1" spans="1:12">
      <c r="A57" s="15">
        <f t="shared" si="4"/>
        <v>55</v>
      </c>
      <c r="B57" s="15"/>
      <c r="C57" s="15">
        <v>11283</v>
      </c>
      <c r="D57" s="16" t="s">
        <v>104</v>
      </c>
      <c r="E57" s="17" t="s">
        <v>112</v>
      </c>
      <c r="F57" s="15" t="s">
        <v>47</v>
      </c>
      <c r="G57" s="16">
        <v>4</v>
      </c>
      <c r="H57" s="15"/>
      <c r="I57" s="39"/>
      <c r="J57" s="41"/>
      <c r="K57" s="34">
        <f t="shared" si="5"/>
        <v>0</v>
      </c>
      <c r="L57" s="42"/>
    </row>
    <row r="58" s="7" customFormat="1" ht="18" customHeight="1" spans="1:12">
      <c r="A58" s="15">
        <f t="shared" si="4"/>
        <v>56</v>
      </c>
      <c r="B58" s="15"/>
      <c r="C58" s="15">
        <v>14873</v>
      </c>
      <c r="D58" s="16" t="s">
        <v>110</v>
      </c>
      <c r="E58" s="17" t="s">
        <v>113</v>
      </c>
      <c r="F58" s="15" t="s">
        <v>47</v>
      </c>
      <c r="G58" s="16">
        <v>4</v>
      </c>
      <c r="H58" s="15"/>
      <c r="I58" s="39"/>
      <c r="J58" s="41"/>
      <c r="K58" s="34">
        <f t="shared" si="5"/>
        <v>0</v>
      </c>
      <c r="L58" s="42"/>
    </row>
    <row r="59" s="7" customFormat="1" ht="18" customHeight="1" spans="1:12">
      <c r="A59" s="15">
        <f t="shared" si="4"/>
        <v>57</v>
      </c>
      <c r="B59" s="15"/>
      <c r="C59" s="15">
        <v>13901</v>
      </c>
      <c r="D59" s="16" t="s">
        <v>114</v>
      </c>
      <c r="E59" s="17" t="s">
        <v>47</v>
      </c>
      <c r="F59" s="15" t="s">
        <v>47</v>
      </c>
      <c r="G59" s="16">
        <v>6</v>
      </c>
      <c r="H59" s="15"/>
      <c r="I59" s="39"/>
      <c r="J59" s="41"/>
      <c r="K59" s="34">
        <f t="shared" si="5"/>
        <v>0</v>
      </c>
      <c r="L59" s="42"/>
    </row>
    <row r="60" s="7" customFormat="1" ht="18" customHeight="1" spans="1:12">
      <c r="A60" s="15">
        <f t="shared" si="4"/>
        <v>58</v>
      </c>
      <c r="B60" s="15"/>
      <c r="C60" s="15">
        <v>13900</v>
      </c>
      <c r="D60" s="16" t="s">
        <v>115</v>
      </c>
      <c r="E60" s="17" t="s">
        <v>47</v>
      </c>
      <c r="F60" s="15" t="s">
        <v>47</v>
      </c>
      <c r="G60" s="16">
        <v>6</v>
      </c>
      <c r="H60" s="15"/>
      <c r="I60" s="39"/>
      <c r="J60" s="41"/>
      <c r="K60" s="34">
        <f t="shared" si="5"/>
        <v>0</v>
      </c>
      <c r="L60" s="42"/>
    </row>
    <row r="61" s="7" customFormat="1" ht="18" customHeight="1" spans="1:12">
      <c r="A61" s="15">
        <f t="shared" si="4"/>
        <v>59</v>
      </c>
      <c r="B61" s="15"/>
      <c r="C61" s="15">
        <v>19013</v>
      </c>
      <c r="D61" s="16" t="s">
        <v>116</v>
      </c>
      <c r="E61" s="17">
        <v>4</v>
      </c>
      <c r="F61" s="15" t="s">
        <v>47</v>
      </c>
      <c r="G61" s="16">
        <v>3</v>
      </c>
      <c r="H61" s="15"/>
      <c r="I61" s="39"/>
      <c r="J61" s="41"/>
      <c r="K61" s="34">
        <f t="shared" si="5"/>
        <v>0</v>
      </c>
      <c r="L61" s="42"/>
    </row>
    <row r="62" s="7" customFormat="1" ht="18" customHeight="1" spans="1:12">
      <c r="A62" s="15">
        <f t="shared" si="4"/>
        <v>60</v>
      </c>
      <c r="B62" s="15"/>
      <c r="C62" s="15">
        <v>14874</v>
      </c>
      <c r="D62" s="16" t="s">
        <v>104</v>
      </c>
      <c r="E62" s="17" t="s">
        <v>117</v>
      </c>
      <c r="F62" s="15" t="s">
        <v>47</v>
      </c>
      <c r="G62" s="16">
        <v>2</v>
      </c>
      <c r="H62" s="15"/>
      <c r="I62" s="39"/>
      <c r="J62" s="41"/>
      <c r="K62" s="34">
        <f t="shared" si="5"/>
        <v>0</v>
      </c>
      <c r="L62" s="42"/>
    </row>
    <row r="63" s="7" customFormat="1" ht="18" customHeight="1" spans="1:12">
      <c r="A63" s="15">
        <f t="shared" si="4"/>
        <v>61</v>
      </c>
      <c r="B63" s="15"/>
      <c r="C63" s="15">
        <v>11282</v>
      </c>
      <c r="D63" s="16" t="s">
        <v>118</v>
      </c>
      <c r="E63" s="17">
        <v>4</v>
      </c>
      <c r="F63" s="15" t="s">
        <v>47</v>
      </c>
      <c r="G63" s="16">
        <v>2</v>
      </c>
      <c r="H63" s="15"/>
      <c r="I63" s="39"/>
      <c r="J63" s="41"/>
      <c r="K63" s="34">
        <f t="shared" si="5"/>
        <v>0</v>
      </c>
      <c r="L63" s="42"/>
    </row>
    <row r="64" s="7" customFormat="1" ht="18" customHeight="1" spans="1:12">
      <c r="A64" s="15">
        <f t="shared" si="4"/>
        <v>62</v>
      </c>
      <c r="B64" s="15"/>
      <c r="C64" s="15">
        <v>15646</v>
      </c>
      <c r="D64" s="16" t="s">
        <v>104</v>
      </c>
      <c r="E64" s="17" t="s">
        <v>119</v>
      </c>
      <c r="F64" s="15" t="s">
        <v>47</v>
      </c>
      <c r="G64" s="16">
        <v>2</v>
      </c>
      <c r="H64" s="15"/>
      <c r="I64" s="39"/>
      <c r="J64" s="41"/>
      <c r="K64" s="34">
        <f t="shared" si="5"/>
        <v>0</v>
      </c>
      <c r="L64" s="42"/>
    </row>
    <row r="65" s="7" customFormat="1" ht="18" customHeight="1" spans="1:12">
      <c r="A65" s="15">
        <f t="shared" si="4"/>
        <v>63</v>
      </c>
      <c r="B65" s="15"/>
      <c r="C65" s="15">
        <v>11286</v>
      </c>
      <c r="D65" s="16" t="s">
        <v>104</v>
      </c>
      <c r="E65" s="17" t="s">
        <v>120</v>
      </c>
      <c r="F65" s="15" t="s">
        <v>47</v>
      </c>
      <c r="G65" s="16">
        <v>1</v>
      </c>
      <c r="H65" s="15"/>
      <c r="I65" s="39"/>
      <c r="J65" s="41"/>
      <c r="K65" s="34">
        <f t="shared" si="5"/>
        <v>0</v>
      </c>
      <c r="L65" s="42"/>
    </row>
    <row r="66" s="7" customFormat="1" ht="18" customHeight="1" spans="1:12">
      <c r="A66" s="15">
        <f t="shared" si="4"/>
        <v>64</v>
      </c>
      <c r="B66" s="15"/>
      <c r="C66" s="15">
        <v>15325</v>
      </c>
      <c r="D66" s="16" t="s">
        <v>104</v>
      </c>
      <c r="E66" s="17">
        <v>672</v>
      </c>
      <c r="F66" s="15" t="s">
        <v>47</v>
      </c>
      <c r="G66" s="16">
        <v>1</v>
      </c>
      <c r="H66" s="15"/>
      <c r="I66" s="39"/>
      <c r="J66" s="41"/>
      <c r="K66" s="34">
        <f t="shared" si="5"/>
        <v>0</v>
      </c>
      <c r="L66" s="42"/>
    </row>
    <row r="67" s="7" customFormat="1" ht="20" customHeight="1" spans="1:12">
      <c r="A67" s="15">
        <f t="shared" si="4"/>
        <v>65</v>
      </c>
      <c r="B67" s="43" t="s">
        <v>121</v>
      </c>
      <c r="C67" s="15">
        <v>14883</v>
      </c>
      <c r="D67" s="43" t="s">
        <v>121</v>
      </c>
      <c r="E67" s="17" t="s">
        <v>122</v>
      </c>
      <c r="F67" s="15" t="s">
        <v>25</v>
      </c>
      <c r="G67" s="16">
        <v>100</v>
      </c>
      <c r="H67" s="15"/>
      <c r="I67" s="39"/>
      <c r="J67" s="41"/>
      <c r="K67" s="34">
        <f t="shared" si="5"/>
        <v>0</v>
      </c>
      <c r="L67" s="40"/>
    </row>
    <row r="68" s="7" customFormat="1" ht="18" customHeight="1" spans="1:12">
      <c r="A68" s="15">
        <f t="shared" si="4"/>
        <v>66</v>
      </c>
      <c r="B68" s="21" t="s">
        <v>123</v>
      </c>
      <c r="C68" s="15">
        <v>11276</v>
      </c>
      <c r="D68" s="43" t="s">
        <v>123</v>
      </c>
      <c r="E68" s="17" t="s">
        <v>124</v>
      </c>
      <c r="F68" s="15" t="s">
        <v>125</v>
      </c>
      <c r="G68" s="16">
        <v>154</v>
      </c>
      <c r="H68" s="15"/>
      <c r="I68" s="39"/>
      <c r="J68" s="41"/>
      <c r="K68" s="34">
        <f t="shared" si="5"/>
        <v>0</v>
      </c>
      <c r="L68" s="42"/>
    </row>
    <row r="69" s="7" customFormat="1" ht="18" customHeight="1" spans="1:12">
      <c r="A69" s="15">
        <f t="shared" si="4"/>
        <v>67</v>
      </c>
      <c r="B69" s="17"/>
      <c r="C69" s="15">
        <v>12514</v>
      </c>
      <c r="D69" s="16" t="s">
        <v>126</v>
      </c>
      <c r="E69" s="17" t="s">
        <v>127</v>
      </c>
      <c r="F69" s="15" t="s">
        <v>125</v>
      </c>
      <c r="G69" s="16">
        <v>38</v>
      </c>
      <c r="H69" s="15"/>
      <c r="I69" s="39"/>
      <c r="J69" s="41"/>
      <c r="K69" s="34">
        <f t="shared" si="5"/>
        <v>0</v>
      </c>
      <c r="L69" s="42"/>
    </row>
    <row r="70" s="7" customFormat="1" ht="18" customHeight="1" spans="1:12">
      <c r="A70" s="15"/>
      <c r="B70" s="15"/>
      <c r="C70" s="15"/>
      <c r="D70" s="16"/>
      <c r="E70" s="17"/>
      <c r="F70" s="15"/>
      <c r="G70" s="16"/>
      <c r="H70" s="15"/>
      <c r="I70" s="39"/>
      <c r="J70" s="41"/>
      <c r="K70" s="34"/>
      <c r="L70" s="42"/>
    </row>
    <row r="71" s="7" customFormat="1" ht="18" customHeight="1" spans="1:12">
      <c r="A71" s="15"/>
      <c r="B71" s="15"/>
      <c r="C71" s="15"/>
      <c r="D71" s="16"/>
      <c r="E71" s="17"/>
      <c r="F71" s="15"/>
      <c r="G71" s="16"/>
      <c r="H71" s="15"/>
      <c r="I71" s="39"/>
      <c r="J71" s="41"/>
      <c r="K71" s="34"/>
      <c r="L71" s="42"/>
    </row>
    <row r="72" s="7" customFormat="1" ht="18" customHeight="1" spans="1:12">
      <c r="A72" s="15"/>
      <c r="B72" s="15"/>
      <c r="C72" s="15"/>
      <c r="D72" s="16"/>
      <c r="E72" s="17"/>
      <c r="F72" s="15"/>
      <c r="G72" s="16"/>
      <c r="H72" s="15"/>
      <c r="I72" s="39"/>
      <c r="J72" s="41"/>
      <c r="K72" s="34"/>
      <c r="L72" s="42"/>
    </row>
    <row r="73" s="7" customFormat="1" ht="18" customHeight="1" spans="1:12">
      <c r="A73" s="15"/>
      <c r="B73" s="15"/>
      <c r="C73" s="15"/>
      <c r="D73" s="16"/>
      <c r="E73" s="17"/>
      <c r="F73" s="15"/>
      <c r="G73" s="16"/>
      <c r="H73" s="15"/>
      <c r="I73" s="39"/>
      <c r="J73" s="41"/>
      <c r="K73" s="34"/>
      <c r="L73" s="42"/>
    </row>
    <row r="74" s="7" customFormat="1" ht="18" customHeight="1" spans="1:12">
      <c r="A74" s="15"/>
      <c r="B74" s="15"/>
      <c r="C74" s="15"/>
      <c r="D74" s="16"/>
      <c r="E74" s="17"/>
      <c r="F74" s="15"/>
      <c r="G74" s="16"/>
      <c r="H74" s="15"/>
      <c r="I74" s="39"/>
      <c r="J74" s="41"/>
      <c r="K74" s="34"/>
      <c r="L74" s="42"/>
    </row>
    <row r="75" s="7" customFormat="1" ht="18" customHeight="1" spans="1:12">
      <c r="A75" s="15"/>
      <c r="B75" s="15"/>
      <c r="C75" s="15"/>
      <c r="D75" s="16"/>
      <c r="E75" s="17"/>
      <c r="F75" s="15"/>
      <c r="G75" s="16"/>
      <c r="H75" s="15"/>
      <c r="I75" s="39"/>
      <c r="J75" s="41"/>
      <c r="K75" s="34"/>
      <c r="L75" s="42"/>
    </row>
    <row r="76" s="7" customFormat="1" ht="18" customHeight="1" spans="1:12">
      <c r="A76" s="15"/>
      <c r="B76" s="15"/>
      <c r="C76" s="15"/>
      <c r="D76" s="16"/>
      <c r="E76" s="17"/>
      <c r="F76" s="15"/>
      <c r="G76" s="16"/>
      <c r="H76" s="15"/>
      <c r="I76" s="39"/>
      <c r="J76" s="41"/>
      <c r="K76" s="34"/>
      <c r="L76" s="42"/>
    </row>
    <row r="77" s="7" customFormat="1" ht="18" customHeight="1" spans="1:12">
      <c r="A77" s="15"/>
      <c r="B77" s="15"/>
      <c r="C77" s="15"/>
      <c r="D77" s="16"/>
      <c r="E77" s="17"/>
      <c r="F77" s="15"/>
      <c r="G77" s="16"/>
      <c r="H77" s="15"/>
      <c r="I77" s="39"/>
      <c r="J77" s="41"/>
      <c r="K77" s="34"/>
      <c r="L77" s="42"/>
    </row>
    <row r="78" s="7" customFormat="1" ht="18" customHeight="1" spans="1:12">
      <c r="A78" s="15"/>
      <c r="B78" s="15"/>
      <c r="C78" s="15"/>
      <c r="D78" s="16"/>
      <c r="E78" s="17"/>
      <c r="F78" s="15"/>
      <c r="G78" s="16"/>
      <c r="H78" s="15"/>
      <c r="I78" s="39"/>
      <c r="J78" s="41"/>
      <c r="K78" s="34"/>
      <c r="L78" s="42"/>
    </row>
    <row r="79" s="7" customFormat="1" ht="18" customHeight="1" spans="1:12">
      <c r="A79" s="15"/>
      <c r="B79" s="15"/>
      <c r="C79" s="15"/>
      <c r="D79" s="16"/>
      <c r="E79" s="17"/>
      <c r="F79" s="15"/>
      <c r="G79" s="16"/>
      <c r="H79" s="15"/>
      <c r="I79" s="39"/>
      <c r="J79" s="41"/>
      <c r="K79" s="34"/>
      <c r="L79" s="42"/>
    </row>
    <row r="80" s="7" customFormat="1" ht="18" customHeight="1" spans="1:12">
      <c r="A80" s="15"/>
      <c r="B80" s="15"/>
      <c r="C80" s="15"/>
      <c r="D80" s="16"/>
      <c r="E80" s="17"/>
      <c r="F80" s="15"/>
      <c r="G80" s="16"/>
      <c r="H80" s="15"/>
      <c r="I80" s="15"/>
      <c r="J80" s="14" t="s">
        <v>128</v>
      </c>
      <c r="K80" s="34">
        <f>SUM(K3:K79)</f>
        <v>0</v>
      </c>
      <c r="L80" s="42"/>
    </row>
    <row r="81" s="7" customFormat="1" ht="51" customHeight="1" spans="1:12">
      <c r="A81" s="30" t="s">
        <v>129</v>
      </c>
      <c r="B81" s="44"/>
      <c r="C81" s="44"/>
      <c r="D81" s="44"/>
      <c r="E81" s="44"/>
      <c r="F81" s="44"/>
      <c r="G81" s="44"/>
      <c r="H81" s="44"/>
      <c r="I81" s="44"/>
      <c r="J81" s="44"/>
      <c r="K81" s="44"/>
      <c r="L81" s="44"/>
    </row>
    <row r="82" s="7" customFormat="1" ht="18" customHeight="1" spans="3:11">
      <c r="C82" s="8"/>
      <c r="E82" s="9"/>
      <c r="F82" s="8"/>
      <c r="H82" s="8"/>
      <c r="I82" s="8"/>
      <c r="J82" s="8"/>
      <c r="K82" s="8"/>
    </row>
    <row r="83" s="7" customFormat="1" ht="18" customHeight="1" spans="3:11">
      <c r="C83" s="8"/>
      <c r="E83" s="9"/>
      <c r="F83" s="8"/>
      <c r="H83" s="8"/>
      <c r="I83" s="8"/>
      <c r="J83" s="8"/>
      <c r="K83" s="8"/>
    </row>
    <row r="84" s="7" customFormat="1" ht="18" customHeight="1" spans="3:11">
      <c r="C84" s="8"/>
      <c r="E84" s="9"/>
      <c r="F84" s="8"/>
      <c r="H84" s="8"/>
      <c r="I84" s="8"/>
      <c r="J84" s="8"/>
      <c r="K84" s="8"/>
    </row>
    <row r="85" s="7" customFormat="1" ht="18" customHeight="1" spans="3:11">
      <c r="C85" s="8"/>
      <c r="E85" s="9"/>
      <c r="F85" s="8"/>
      <c r="H85" s="8"/>
      <c r="I85" s="8"/>
      <c r="J85" s="8"/>
      <c r="K85" s="8"/>
    </row>
    <row r="86" s="7" customFormat="1" ht="18" customHeight="1" spans="3:11">
      <c r="C86" s="8"/>
      <c r="E86" s="9"/>
      <c r="F86" s="8"/>
      <c r="H86" s="8"/>
      <c r="I86" s="8"/>
      <c r="J86" s="8"/>
      <c r="K86" s="8"/>
    </row>
    <row r="87" s="7" customFormat="1" ht="18" customHeight="1" spans="3:11">
      <c r="C87" s="8"/>
      <c r="E87" s="9"/>
      <c r="F87" s="8"/>
      <c r="H87" s="8"/>
      <c r="I87" s="8"/>
      <c r="J87" s="8"/>
      <c r="K87" s="8"/>
    </row>
    <row r="88" s="7" customFormat="1" ht="18" customHeight="1" spans="3:11">
      <c r="C88" s="8"/>
      <c r="E88" s="9"/>
      <c r="F88" s="8"/>
      <c r="H88" s="8"/>
      <c r="I88" s="8"/>
      <c r="J88" s="8"/>
      <c r="K88" s="8"/>
    </row>
    <row r="89" s="7" customFormat="1" ht="18" customHeight="1" spans="3:11">
      <c r="C89" s="8"/>
      <c r="E89" s="9"/>
      <c r="F89" s="8"/>
      <c r="H89" s="8"/>
      <c r="I89" s="8"/>
      <c r="J89" s="8"/>
      <c r="K89" s="8"/>
    </row>
    <row r="90" s="7" customFormat="1" ht="18" customHeight="1" spans="3:11">
      <c r="C90" s="8"/>
      <c r="E90" s="9"/>
      <c r="F90" s="8"/>
      <c r="H90" s="8"/>
      <c r="I90" s="8"/>
      <c r="J90" s="8"/>
      <c r="K90" s="8"/>
    </row>
  </sheetData>
  <mergeCells count="7">
    <mergeCell ref="A1:L1"/>
    <mergeCell ref="A81:L81"/>
    <mergeCell ref="B3:B18"/>
    <mergeCell ref="B19:B31"/>
    <mergeCell ref="B32:B50"/>
    <mergeCell ref="B51:B66"/>
    <mergeCell ref="B68:B6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pane ySplit="2" topLeftCell="A3" activePane="bottomLeft" state="frozen"/>
      <selection/>
      <selection pane="bottomLeft" activeCell="B3" sqref="B3:J18"/>
    </sheetView>
  </sheetViews>
  <sheetFormatPr defaultColWidth="8.61111111111111" defaultRowHeight="14.4"/>
  <cols>
    <col min="1" max="1" width="5.63888888888889" customWidth="1"/>
    <col min="3" max="3" width="20.1481481481481" customWidth="1"/>
    <col min="4" max="4" width="17.9907407407407" customWidth="1"/>
    <col min="6" max="6" width="14.6666666666667" customWidth="1"/>
    <col min="7" max="7" width="10.7222222222222" customWidth="1"/>
    <col min="10" max="10" width="11.8148148148148" customWidth="1"/>
    <col min="11" max="11" width="24.4074074074074" customWidth="1"/>
  </cols>
  <sheetData>
    <row r="1" ht="23" customHeight="1" spans="1:11">
      <c r="A1" s="29" t="s">
        <v>130</v>
      </c>
      <c r="B1" s="29"/>
      <c r="C1" s="29"/>
      <c r="D1" s="29"/>
      <c r="E1" s="29"/>
      <c r="F1" s="29"/>
      <c r="G1" s="29"/>
      <c r="H1" s="29"/>
      <c r="I1" s="29"/>
      <c r="J1" s="29"/>
      <c r="K1" s="29"/>
    </row>
    <row r="2" ht="21" customHeight="1" spans="1:11">
      <c r="A2" s="12" t="s">
        <v>1</v>
      </c>
      <c r="B2" s="12" t="s">
        <v>3</v>
      </c>
      <c r="C2" s="12" t="s">
        <v>4</v>
      </c>
      <c r="D2" s="12" t="s">
        <v>131</v>
      </c>
      <c r="E2" s="12" t="s">
        <v>6</v>
      </c>
      <c r="F2" s="12" t="s">
        <v>7</v>
      </c>
      <c r="G2" s="12" t="s">
        <v>132</v>
      </c>
      <c r="H2" s="12" t="s">
        <v>133</v>
      </c>
      <c r="I2" s="12" t="s">
        <v>134</v>
      </c>
      <c r="J2" s="12" t="s">
        <v>135</v>
      </c>
      <c r="K2" s="32" t="s">
        <v>12</v>
      </c>
    </row>
    <row r="3" ht="21" customHeight="1" spans="1:11">
      <c r="A3" s="15">
        <f t="shared" ref="A3:A20" si="0">ROW()-2</f>
        <v>1</v>
      </c>
      <c r="B3" s="15">
        <v>15205</v>
      </c>
      <c r="C3" s="16" t="s">
        <v>136</v>
      </c>
      <c r="D3" s="17" t="s">
        <v>15</v>
      </c>
      <c r="E3" s="15" t="s">
        <v>137</v>
      </c>
      <c r="F3" s="16">
        <v>809</v>
      </c>
      <c r="G3" s="16">
        <v>3000</v>
      </c>
      <c r="H3" s="16">
        <f t="shared" ref="H3:H20" si="1">G3*F3</f>
        <v>2427000</v>
      </c>
      <c r="I3" s="33"/>
      <c r="J3" s="34">
        <f>H3*I3</f>
        <v>0</v>
      </c>
      <c r="K3" s="5"/>
    </row>
    <row r="4" ht="21" customHeight="1" spans="1:11">
      <c r="A4" s="15">
        <f t="shared" si="0"/>
        <v>2</v>
      </c>
      <c r="B4" s="15">
        <v>14918</v>
      </c>
      <c r="C4" s="16" t="s">
        <v>136</v>
      </c>
      <c r="D4" s="17" t="s">
        <v>18</v>
      </c>
      <c r="E4" s="15" t="s">
        <v>137</v>
      </c>
      <c r="F4" s="16">
        <v>234</v>
      </c>
      <c r="G4" s="16">
        <v>6000</v>
      </c>
      <c r="H4" s="16">
        <f t="shared" si="1"/>
        <v>1404000</v>
      </c>
      <c r="I4" s="35"/>
      <c r="J4" s="34">
        <f t="shared" ref="J4:J18" si="2">H4*I4</f>
        <v>0</v>
      </c>
      <c r="K4" s="5"/>
    </row>
    <row r="5" ht="21" customHeight="1" spans="1:11">
      <c r="A5" s="15">
        <f t="shared" si="0"/>
        <v>3</v>
      </c>
      <c r="B5" s="15">
        <v>19611</v>
      </c>
      <c r="C5" s="16" t="s">
        <v>138</v>
      </c>
      <c r="D5" s="17" t="s">
        <v>20</v>
      </c>
      <c r="E5" s="15" t="s">
        <v>139</v>
      </c>
      <c r="F5" s="16">
        <v>30</v>
      </c>
      <c r="G5" s="16">
        <v>3000</v>
      </c>
      <c r="H5" s="16">
        <f t="shared" si="1"/>
        <v>90000</v>
      </c>
      <c r="I5" s="35"/>
      <c r="J5" s="34">
        <f t="shared" si="2"/>
        <v>0</v>
      </c>
      <c r="K5" s="5"/>
    </row>
    <row r="6" ht="21" customHeight="1" spans="1:11">
      <c r="A6" s="15">
        <f t="shared" si="0"/>
        <v>4</v>
      </c>
      <c r="B6" s="15">
        <v>19612</v>
      </c>
      <c r="C6" s="16" t="s">
        <v>140</v>
      </c>
      <c r="D6" s="17" t="s">
        <v>20</v>
      </c>
      <c r="E6" s="15" t="s">
        <v>139</v>
      </c>
      <c r="F6" s="16">
        <v>6</v>
      </c>
      <c r="G6" s="16">
        <v>1000</v>
      </c>
      <c r="H6" s="16">
        <f t="shared" si="1"/>
        <v>6000</v>
      </c>
      <c r="I6" s="35"/>
      <c r="J6" s="34">
        <f t="shared" si="2"/>
        <v>0</v>
      </c>
      <c r="K6" s="5"/>
    </row>
    <row r="7" ht="21" customHeight="1" spans="1:11">
      <c r="A7" s="15">
        <f t="shared" si="0"/>
        <v>5</v>
      </c>
      <c r="B7" s="15">
        <v>19810</v>
      </c>
      <c r="C7" s="16" t="s">
        <v>141</v>
      </c>
      <c r="D7" s="17" t="s">
        <v>24</v>
      </c>
      <c r="E7" s="15" t="s">
        <v>142</v>
      </c>
      <c r="F7" s="16">
        <v>200</v>
      </c>
      <c r="G7" s="16">
        <v>800</v>
      </c>
      <c r="H7" s="16">
        <f t="shared" si="1"/>
        <v>160000</v>
      </c>
      <c r="I7" s="35"/>
      <c r="J7" s="34">
        <f t="shared" si="2"/>
        <v>0</v>
      </c>
      <c r="K7" s="5"/>
    </row>
    <row r="8" ht="21" customHeight="1" spans="1:11">
      <c r="A8" s="15">
        <f t="shared" si="0"/>
        <v>6</v>
      </c>
      <c r="B8" s="15">
        <v>19910</v>
      </c>
      <c r="C8" s="16" t="s">
        <v>26</v>
      </c>
      <c r="D8" s="17" t="s">
        <v>27</v>
      </c>
      <c r="E8" s="15" t="s">
        <v>142</v>
      </c>
      <c r="F8" s="16">
        <v>50</v>
      </c>
      <c r="G8" s="16">
        <v>800</v>
      </c>
      <c r="H8" s="16">
        <f t="shared" si="1"/>
        <v>40000</v>
      </c>
      <c r="I8" s="35"/>
      <c r="J8" s="34">
        <f t="shared" si="2"/>
        <v>0</v>
      </c>
      <c r="K8" s="5"/>
    </row>
    <row r="9" ht="21" customHeight="1" spans="1:11">
      <c r="A9" s="15">
        <f t="shared" si="0"/>
        <v>7</v>
      </c>
      <c r="B9" s="15">
        <v>19900</v>
      </c>
      <c r="C9" s="16" t="s">
        <v>28</v>
      </c>
      <c r="D9" s="17" t="s">
        <v>27</v>
      </c>
      <c r="E9" s="15" t="s">
        <v>142</v>
      </c>
      <c r="F9" s="16">
        <v>50</v>
      </c>
      <c r="G9" s="16">
        <v>800</v>
      </c>
      <c r="H9" s="16">
        <f t="shared" si="1"/>
        <v>40000</v>
      </c>
      <c r="I9" s="35"/>
      <c r="J9" s="34">
        <f t="shared" si="2"/>
        <v>0</v>
      </c>
      <c r="K9" s="5"/>
    </row>
    <row r="10" ht="21" customHeight="1" spans="1:11">
      <c r="A10" s="15">
        <f t="shared" si="0"/>
        <v>8</v>
      </c>
      <c r="B10" s="15">
        <v>15175</v>
      </c>
      <c r="C10" s="16" t="s">
        <v>143</v>
      </c>
      <c r="D10" s="17" t="s">
        <v>30</v>
      </c>
      <c r="E10" s="15" t="s">
        <v>142</v>
      </c>
      <c r="F10" s="16">
        <v>24</v>
      </c>
      <c r="G10" s="16">
        <v>800</v>
      </c>
      <c r="H10" s="16">
        <f t="shared" si="1"/>
        <v>19200</v>
      </c>
      <c r="I10" s="35"/>
      <c r="J10" s="34">
        <f t="shared" si="2"/>
        <v>0</v>
      </c>
      <c r="K10" s="5"/>
    </row>
    <row r="11" ht="21" customHeight="1" spans="1:11">
      <c r="A11" s="15">
        <f t="shared" si="0"/>
        <v>9</v>
      </c>
      <c r="B11" s="15">
        <v>19082</v>
      </c>
      <c r="C11" s="16" t="s">
        <v>144</v>
      </c>
      <c r="D11" s="17" t="s">
        <v>32</v>
      </c>
      <c r="E11" s="15" t="s">
        <v>142</v>
      </c>
      <c r="F11" s="16">
        <v>40</v>
      </c>
      <c r="G11" s="16">
        <v>800</v>
      </c>
      <c r="H11" s="16">
        <f t="shared" si="1"/>
        <v>32000</v>
      </c>
      <c r="I11" s="35"/>
      <c r="J11" s="34">
        <f t="shared" si="2"/>
        <v>0</v>
      </c>
      <c r="K11" s="5"/>
    </row>
    <row r="12" ht="21" customHeight="1" spans="1:11">
      <c r="A12" s="15">
        <f t="shared" si="0"/>
        <v>10</v>
      </c>
      <c r="B12" s="15">
        <v>15826</v>
      </c>
      <c r="C12" s="16" t="s">
        <v>145</v>
      </c>
      <c r="D12" s="17" t="s">
        <v>34</v>
      </c>
      <c r="E12" s="15" t="s">
        <v>137</v>
      </c>
      <c r="F12" s="16">
        <v>21</v>
      </c>
      <c r="G12" s="16">
        <v>2000</v>
      </c>
      <c r="H12" s="16">
        <f t="shared" si="1"/>
        <v>42000</v>
      </c>
      <c r="I12" s="35"/>
      <c r="J12" s="34">
        <f t="shared" si="2"/>
        <v>0</v>
      </c>
      <c r="K12" s="5"/>
    </row>
    <row r="13" ht="21" customHeight="1" spans="1:11">
      <c r="A13" s="15">
        <f t="shared" si="0"/>
        <v>11</v>
      </c>
      <c r="B13" s="15">
        <v>15505</v>
      </c>
      <c r="C13" s="16" t="s">
        <v>146</v>
      </c>
      <c r="D13" s="17" t="s">
        <v>36</v>
      </c>
      <c r="E13" s="15" t="s">
        <v>142</v>
      </c>
      <c r="F13" s="16">
        <v>1733</v>
      </c>
      <c r="G13" s="16">
        <v>800</v>
      </c>
      <c r="H13" s="16">
        <f t="shared" si="1"/>
        <v>1386400</v>
      </c>
      <c r="I13" s="35"/>
      <c r="J13" s="34">
        <f t="shared" si="2"/>
        <v>0</v>
      </c>
      <c r="K13" s="5"/>
    </row>
    <row r="14" ht="21" customHeight="1" spans="1:11">
      <c r="A14" s="15">
        <f t="shared" si="0"/>
        <v>12</v>
      </c>
      <c r="B14" s="15">
        <v>5218</v>
      </c>
      <c r="C14" s="16" t="s">
        <v>37</v>
      </c>
      <c r="D14" s="17" t="s">
        <v>27</v>
      </c>
      <c r="E14" s="15" t="s">
        <v>142</v>
      </c>
      <c r="F14" s="16">
        <v>442</v>
      </c>
      <c r="G14" s="16">
        <v>800</v>
      </c>
      <c r="H14" s="16">
        <f t="shared" si="1"/>
        <v>353600</v>
      </c>
      <c r="I14" s="35"/>
      <c r="J14" s="34">
        <f t="shared" si="2"/>
        <v>0</v>
      </c>
      <c r="K14" s="5"/>
    </row>
    <row r="15" ht="21" customHeight="1" spans="1:11">
      <c r="A15" s="15">
        <f t="shared" si="0"/>
        <v>13</v>
      </c>
      <c r="B15" s="15">
        <v>8460</v>
      </c>
      <c r="C15" s="16" t="s">
        <v>26</v>
      </c>
      <c r="D15" s="17" t="s">
        <v>38</v>
      </c>
      <c r="E15" s="15" t="s">
        <v>142</v>
      </c>
      <c r="F15" s="16">
        <v>216</v>
      </c>
      <c r="G15" s="16">
        <v>800</v>
      </c>
      <c r="H15" s="16">
        <f t="shared" si="1"/>
        <v>172800</v>
      </c>
      <c r="I15" s="35"/>
      <c r="J15" s="34">
        <f t="shared" si="2"/>
        <v>0</v>
      </c>
      <c r="K15" s="5"/>
    </row>
    <row r="16" ht="21" customHeight="1" spans="1:11">
      <c r="A16" s="15">
        <f t="shared" si="0"/>
        <v>14</v>
      </c>
      <c r="B16" s="15">
        <v>9873</v>
      </c>
      <c r="C16" s="16" t="s">
        <v>39</v>
      </c>
      <c r="D16" s="17" t="s">
        <v>40</v>
      </c>
      <c r="E16" s="15" t="s">
        <v>137</v>
      </c>
      <c r="F16" s="16">
        <v>3</v>
      </c>
      <c r="G16" s="16">
        <v>3000</v>
      </c>
      <c r="H16" s="16">
        <f t="shared" si="1"/>
        <v>9000</v>
      </c>
      <c r="I16" s="35"/>
      <c r="J16" s="34">
        <f t="shared" si="2"/>
        <v>0</v>
      </c>
      <c r="K16" s="5"/>
    </row>
    <row r="17" ht="21" customHeight="1" spans="1:11">
      <c r="A17" s="15">
        <f t="shared" si="0"/>
        <v>15</v>
      </c>
      <c r="B17" s="15">
        <v>14816</v>
      </c>
      <c r="C17" s="16" t="s">
        <v>147</v>
      </c>
      <c r="D17" s="17" t="s">
        <v>42</v>
      </c>
      <c r="E17" s="15" t="s">
        <v>139</v>
      </c>
      <c r="F17" s="16">
        <v>22</v>
      </c>
      <c r="G17" s="16">
        <v>100</v>
      </c>
      <c r="H17" s="16">
        <f t="shared" si="1"/>
        <v>2200</v>
      </c>
      <c r="I17" s="35"/>
      <c r="J17" s="34">
        <f t="shared" si="2"/>
        <v>0</v>
      </c>
      <c r="K17" s="5"/>
    </row>
    <row r="18" ht="21" customHeight="1" spans="1:11">
      <c r="A18" s="15">
        <f t="shared" si="0"/>
        <v>16</v>
      </c>
      <c r="B18" s="15">
        <v>11290</v>
      </c>
      <c r="C18" s="16" t="s">
        <v>147</v>
      </c>
      <c r="D18" s="17" t="s">
        <v>42</v>
      </c>
      <c r="E18" s="15" t="s">
        <v>148</v>
      </c>
      <c r="F18" s="16">
        <v>80</v>
      </c>
      <c r="G18" s="16">
        <v>100</v>
      </c>
      <c r="H18" s="16">
        <f t="shared" si="1"/>
        <v>8000</v>
      </c>
      <c r="I18" s="35"/>
      <c r="J18" s="34">
        <f t="shared" si="2"/>
        <v>0</v>
      </c>
      <c r="K18" s="5"/>
    </row>
    <row r="19" ht="21" customHeight="1" spans="1:11">
      <c r="A19" s="5"/>
      <c r="B19" s="5"/>
      <c r="C19" s="5"/>
      <c r="D19" s="5"/>
      <c r="E19" s="5"/>
      <c r="F19" s="5"/>
      <c r="G19" s="5"/>
      <c r="H19" s="5">
        <f>SUM(H3:H18)</f>
        <v>6192200</v>
      </c>
      <c r="I19" s="5"/>
      <c r="J19" s="36">
        <f>SUM(J3:J18)</f>
        <v>0</v>
      </c>
      <c r="K19" s="5"/>
    </row>
    <row r="20" ht="53" customHeight="1" spans="1:11">
      <c r="A20" s="30" t="s">
        <v>149</v>
      </c>
      <c r="B20" s="31"/>
      <c r="C20" s="31"/>
      <c r="D20" s="31"/>
      <c r="E20" s="31"/>
      <c r="F20" s="31"/>
      <c r="G20" s="31"/>
      <c r="H20" s="31"/>
      <c r="I20" s="31"/>
      <c r="J20" s="31"/>
      <c r="K20" s="31"/>
    </row>
  </sheetData>
  <mergeCells count="2">
    <mergeCell ref="A1:K1"/>
    <mergeCell ref="A20:K2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E11" sqref="E11"/>
    </sheetView>
  </sheetViews>
  <sheetFormatPr defaultColWidth="8.61111111111111" defaultRowHeight="12" outlineLevelCol="4"/>
  <cols>
    <col min="1" max="1" width="5.63888888888889" style="25" customWidth="1"/>
    <col min="2" max="2" width="9.11111111111111" style="25" customWidth="1"/>
    <col min="3" max="3" width="47.5648148148148" style="25" customWidth="1"/>
    <col min="4" max="4" width="10.7407407407407" style="25" customWidth="1"/>
    <col min="5" max="5" width="33.3518518518519" style="25" customWidth="1"/>
    <col min="6" max="16384" width="8.61111111111111" style="25"/>
  </cols>
  <sheetData>
    <row r="1" s="25" customFormat="1" ht="20" customHeight="1" spans="1:5">
      <c r="A1" s="12" t="s">
        <v>1</v>
      </c>
      <c r="B1" s="12" t="s">
        <v>150</v>
      </c>
      <c r="C1" s="12" t="s">
        <v>151</v>
      </c>
      <c r="D1" s="12" t="s">
        <v>152</v>
      </c>
      <c r="E1" s="12" t="s">
        <v>153</v>
      </c>
    </row>
    <row r="2" s="25" customFormat="1" ht="20" customHeight="1" spans="1:5">
      <c r="A2" s="15">
        <v>1</v>
      </c>
      <c r="B2" s="26" t="s">
        <v>154</v>
      </c>
      <c r="C2" s="26" t="s">
        <v>155</v>
      </c>
      <c r="D2" s="26">
        <v>139</v>
      </c>
      <c r="E2" s="26"/>
    </row>
    <row r="3" s="25" customFormat="1" ht="20" customHeight="1" spans="1:5">
      <c r="A3" s="15">
        <v>2</v>
      </c>
      <c r="B3" s="26" t="s">
        <v>154</v>
      </c>
      <c r="C3" s="26" t="s">
        <v>156</v>
      </c>
      <c r="D3" s="26">
        <v>10</v>
      </c>
      <c r="E3" s="26"/>
    </row>
    <row r="4" s="25" customFormat="1" ht="20" customHeight="1" spans="1:5">
      <c r="A4" s="15">
        <v>3</v>
      </c>
      <c r="B4" s="26" t="s">
        <v>154</v>
      </c>
      <c r="C4" s="26" t="s">
        <v>157</v>
      </c>
      <c r="D4" s="26">
        <v>12</v>
      </c>
      <c r="E4" s="26"/>
    </row>
    <row r="5" s="25" customFormat="1" ht="20" customHeight="1" spans="1:5">
      <c r="A5" s="15">
        <v>4</v>
      </c>
      <c r="B5" s="26" t="s">
        <v>154</v>
      </c>
      <c r="C5" s="26" t="s">
        <v>158</v>
      </c>
      <c r="D5" s="26">
        <v>35</v>
      </c>
      <c r="E5" s="26"/>
    </row>
    <row r="6" s="25" customFormat="1" ht="20" customHeight="1" spans="1:5">
      <c r="A6" s="15">
        <v>5</v>
      </c>
      <c r="B6" s="26" t="s">
        <v>154</v>
      </c>
      <c r="C6" s="26" t="s">
        <v>159</v>
      </c>
      <c r="D6" s="26">
        <v>9</v>
      </c>
      <c r="E6" s="26"/>
    </row>
    <row r="7" s="25" customFormat="1" ht="20" customHeight="1" spans="1:5">
      <c r="A7" s="15">
        <v>6</v>
      </c>
      <c r="B7" s="26" t="s">
        <v>154</v>
      </c>
      <c r="C7" s="26" t="s">
        <v>160</v>
      </c>
      <c r="D7" s="26">
        <v>3</v>
      </c>
      <c r="E7" s="27" t="s">
        <v>161</v>
      </c>
    </row>
    <row r="8" s="25" customFormat="1" ht="20" customHeight="1" spans="1:5">
      <c r="A8" s="15">
        <v>7</v>
      </c>
      <c r="B8" s="26" t="s">
        <v>154</v>
      </c>
      <c r="C8" s="26" t="s">
        <v>154</v>
      </c>
      <c r="D8" s="26">
        <v>75</v>
      </c>
      <c r="E8" s="26"/>
    </row>
    <row r="9" s="25" customFormat="1" ht="34" customHeight="1" spans="1:5">
      <c r="A9" s="15">
        <v>8</v>
      </c>
      <c r="B9" s="26" t="s">
        <v>154</v>
      </c>
      <c r="C9" s="16" t="s">
        <v>162</v>
      </c>
      <c r="D9" s="26">
        <v>19</v>
      </c>
      <c r="E9" s="27" t="s">
        <v>163</v>
      </c>
    </row>
    <row r="10" s="25" customFormat="1" ht="20" customHeight="1" spans="1:5">
      <c r="A10" s="26"/>
      <c r="B10" s="26"/>
      <c r="C10" s="26"/>
      <c r="D10" s="28">
        <f>SUM(D2:D9)</f>
        <v>302</v>
      </c>
      <c r="E10" s="26"/>
    </row>
    <row r="11" s="25" customFormat="1" ht="20" customHeight="1"/>
    <row r="12" s="25" customFormat="1" ht="20" customHeight="1"/>
    <row r="13" s="25" customFormat="1" ht="19" customHeight="1"/>
    <row r="14" s="25" customFormat="1" ht="19" customHeight="1"/>
    <row r="15" s="25" customFormat="1" ht="19" customHeight="1"/>
    <row r="16" s="25" customFormat="1" ht="19" customHeight="1"/>
    <row r="17" s="25" customFormat="1" ht="19" customHeight="1"/>
    <row r="18" s="25" customFormat="1" ht="19" customHeight="1"/>
    <row r="19" s="25" customFormat="1" ht="19" customHeight="1"/>
    <row r="20" s="25" customFormat="1" ht="19" customHeight="1"/>
    <row r="21" s="25" customFormat="1" ht="19" customHeight="1"/>
    <row r="22" s="25" customFormat="1" ht="19" customHeight="1"/>
    <row r="23" s="25" customFormat="1" ht="19" customHeight="1"/>
    <row r="24" s="25" customFormat="1" ht="19" customHeight="1"/>
    <row r="25" s="25" customFormat="1" ht="19" customHeight="1"/>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5"/>
  <sheetViews>
    <sheetView tabSelected="1" workbookViewId="0">
      <pane ySplit="2" topLeftCell="A267" activePane="bottomLeft" state="frozen"/>
      <selection/>
      <selection pane="bottomLeft" activeCell="J2" sqref="J2"/>
    </sheetView>
  </sheetViews>
  <sheetFormatPr defaultColWidth="9" defaultRowHeight="12"/>
  <cols>
    <col min="1" max="1" width="5.55555555555556" style="8" customWidth="1"/>
    <col min="2" max="2" width="7.17592592592593" style="8" customWidth="1"/>
    <col min="3" max="3" width="14.3611111111111" style="7" customWidth="1"/>
    <col min="4" max="4" width="12.7407407407407" style="9" customWidth="1"/>
    <col min="5" max="5" width="13.4351851851852" style="9" customWidth="1"/>
    <col min="6" max="6" width="9.02777777777778" style="7" customWidth="1"/>
    <col min="7" max="7" width="17.8333333333333" style="9" customWidth="1"/>
    <col min="8" max="8" width="31.1296296296296" style="7" customWidth="1"/>
    <col min="9" max="9" width="9.41666666666667" style="9" customWidth="1"/>
    <col min="10" max="10" width="28.25" style="9" customWidth="1"/>
    <col min="11" max="16384" width="9" style="7"/>
  </cols>
  <sheetData>
    <row r="1" s="7" customFormat="1" ht="24" customHeight="1" spans="1:10">
      <c r="A1" s="10" t="s">
        <v>164</v>
      </c>
      <c r="B1" s="10"/>
      <c r="C1" s="10"/>
      <c r="D1" s="11"/>
      <c r="E1" s="11"/>
      <c r="F1" s="10"/>
      <c r="G1" s="11"/>
      <c r="H1" s="10"/>
      <c r="I1" s="11"/>
      <c r="J1" s="11"/>
    </row>
    <row r="2" s="7" customFormat="1" ht="41" customHeight="1" spans="1:10">
      <c r="A2" s="12" t="s">
        <v>1</v>
      </c>
      <c r="B2" s="12" t="s">
        <v>165</v>
      </c>
      <c r="C2" s="12" t="s">
        <v>166</v>
      </c>
      <c r="D2" s="13" t="s">
        <v>167</v>
      </c>
      <c r="E2" s="12" t="s">
        <v>168</v>
      </c>
      <c r="F2" s="12" t="s">
        <v>152</v>
      </c>
      <c r="G2" s="12" t="s">
        <v>169</v>
      </c>
      <c r="H2" s="14" t="s">
        <v>170</v>
      </c>
      <c r="I2" s="13" t="s">
        <v>171</v>
      </c>
      <c r="J2" s="12" t="s">
        <v>153</v>
      </c>
    </row>
    <row r="3" s="7" customFormat="1" ht="16" customHeight="1" spans="1:10">
      <c r="A3" s="15">
        <f t="shared" ref="A3:A66" si="0">ROW()-2</f>
        <v>1</v>
      </c>
      <c r="B3" s="15" t="s">
        <v>172</v>
      </c>
      <c r="C3" s="16" t="s">
        <v>173</v>
      </c>
      <c r="D3" s="17" t="s">
        <v>160</v>
      </c>
      <c r="E3" s="17" t="s">
        <v>174</v>
      </c>
      <c r="F3" s="16">
        <v>1</v>
      </c>
      <c r="G3" s="17" t="s">
        <v>175</v>
      </c>
      <c r="H3" s="16"/>
      <c r="I3" s="17"/>
      <c r="J3" s="17" t="s">
        <v>176</v>
      </c>
    </row>
    <row r="4" s="7" customFormat="1" ht="16" customHeight="1" spans="1:10">
      <c r="A4" s="15">
        <f t="shared" si="0"/>
        <v>2</v>
      </c>
      <c r="B4" s="15" t="s">
        <v>172</v>
      </c>
      <c r="C4" s="18" t="s">
        <v>177</v>
      </c>
      <c r="D4" s="17" t="s">
        <v>160</v>
      </c>
      <c r="E4" s="17" t="s">
        <v>174</v>
      </c>
      <c r="F4" s="16">
        <v>1</v>
      </c>
      <c r="G4" s="17" t="s">
        <v>178</v>
      </c>
      <c r="H4" s="16"/>
      <c r="I4" s="17"/>
      <c r="J4" s="17" t="s">
        <v>179</v>
      </c>
    </row>
    <row r="5" s="7" customFormat="1" ht="16" customHeight="1" spans="1:10">
      <c r="A5" s="15">
        <f t="shared" si="0"/>
        <v>3</v>
      </c>
      <c r="B5" s="15" t="s">
        <v>172</v>
      </c>
      <c r="C5" s="16" t="s">
        <v>180</v>
      </c>
      <c r="D5" s="17" t="s">
        <v>160</v>
      </c>
      <c r="E5" s="17" t="s">
        <v>181</v>
      </c>
      <c r="F5" s="16">
        <v>1</v>
      </c>
      <c r="G5" s="17" t="s">
        <v>182</v>
      </c>
      <c r="H5" s="16" t="s">
        <v>183</v>
      </c>
      <c r="I5" s="17">
        <v>2015</v>
      </c>
      <c r="J5" s="17"/>
    </row>
    <row r="6" s="7" customFormat="1" ht="16" customHeight="1" spans="1:10">
      <c r="A6" s="15">
        <f t="shared" si="0"/>
        <v>4</v>
      </c>
      <c r="B6" s="15" t="s">
        <v>184</v>
      </c>
      <c r="C6" s="16" t="s">
        <v>185</v>
      </c>
      <c r="D6" s="17" t="s">
        <v>154</v>
      </c>
      <c r="E6" s="17" t="s">
        <v>181</v>
      </c>
      <c r="F6" s="16">
        <v>1</v>
      </c>
      <c r="G6" s="17" t="s">
        <v>186</v>
      </c>
      <c r="H6" s="16" t="s">
        <v>187</v>
      </c>
      <c r="I6" s="17"/>
      <c r="J6" s="21" t="s">
        <v>188</v>
      </c>
    </row>
    <row r="7" s="7" customFormat="1" ht="16" customHeight="1" spans="1:10">
      <c r="A7" s="15">
        <f t="shared" si="0"/>
        <v>5</v>
      </c>
      <c r="B7" s="15" t="s">
        <v>184</v>
      </c>
      <c r="C7" s="16" t="s">
        <v>185</v>
      </c>
      <c r="D7" s="17" t="s">
        <v>154</v>
      </c>
      <c r="E7" s="17" t="s">
        <v>181</v>
      </c>
      <c r="F7" s="16">
        <v>1</v>
      </c>
      <c r="G7" s="17" t="s">
        <v>178</v>
      </c>
      <c r="H7" s="16" t="s">
        <v>189</v>
      </c>
      <c r="I7" s="17"/>
      <c r="J7" s="17" t="s">
        <v>190</v>
      </c>
    </row>
    <row r="8" s="7" customFormat="1" ht="16" customHeight="1" spans="1:10">
      <c r="A8" s="15">
        <f t="shared" si="0"/>
        <v>6</v>
      </c>
      <c r="B8" s="15" t="s">
        <v>184</v>
      </c>
      <c r="C8" s="16" t="s">
        <v>191</v>
      </c>
      <c r="D8" s="17" t="s">
        <v>154</v>
      </c>
      <c r="E8" s="17" t="s">
        <v>181</v>
      </c>
      <c r="F8" s="16">
        <v>1</v>
      </c>
      <c r="G8" s="17" t="s">
        <v>178</v>
      </c>
      <c r="H8" s="16" t="s">
        <v>69</v>
      </c>
      <c r="I8" s="17"/>
      <c r="J8" s="17"/>
    </row>
    <row r="9" s="7" customFormat="1" ht="16" customHeight="1" spans="1:10">
      <c r="A9" s="15">
        <f t="shared" si="0"/>
        <v>7</v>
      </c>
      <c r="B9" s="15" t="s">
        <v>184</v>
      </c>
      <c r="C9" s="16" t="s">
        <v>192</v>
      </c>
      <c r="D9" s="17" t="s">
        <v>154</v>
      </c>
      <c r="E9" s="17" t="s">
        <v>181</v>
      </c>
      <c r="F9" s="16">
        <v>1</v>
      </c>
      <c r="G9" s="17" t="s">
        <v>193</v>
      </c>
      <c r="H9" s="16" t="s">
        <v>194</v>
      </c>
      <c r="I9" s="17"/>
      <c r="J9" s="17"/>
    </row>
    <row r="10" s="7" customFormat="1" ht="16" customHeight="1" spans="1:10">
      <c r="A10" s="15">
        <f t="shared" si="0"/>
        <v>8</v>
      </c>
      <c r="B10" s="15" t="s">
        <v>184</v>
      </c>
      <c r="C10" s="16" t="s">
        <v>195</v>
      </c>
      <c r="D10" s="17" t="s">
        <v>154</v>
      </c>
      <c r="E10" s="17" t="s">
        <v>181</v>
      </c>
      <c r="F10" s="16">
        <v>1</v>
      </c>
      <c r="G10" s="17" t="s">
        <v>193</v>
      </c>
      <c r="H10" s="16" t="s">
        <v>194</v>
      </c>
      <c r="I10" s="17"/>
      <c r="J10" s="17"/>
    </row>
    <row r="11" s="7" customFormat="1" ht="16" customHeight="1" spans="1:10">
      <c r="A11" s="15">
        <f t="shared" si="0"/>
        <v>9</v>
      </c>
      <c r="B11" s="15" t="s">
        <v>184</v>
      </c>
      <c r="C11" s="16" t="s">
        <v>196</v>
      </c>
      <c r="D11" s="17" t="s">
        <v>154</v>
      </c>
      <c r="E11" s="17" t="s">
        <v>181</v>
      </c>
      <c r="F11" s="16">
        <v>1</v>
      </c>
      <c r="G11" s="17" t="s">
        <v>175</v>
      </c>
      <c r="H11" s="16" t="s">
        <v>197</v>
      </c>
      <c r="I11" s="17"/>
      <c r="J11" s="17"/>
    </row>
    <row r="12" s="7" customFormat="1" ht="16" customHeight="1" spans="1:10">
      <c r="A12" s="15">
        <f t="shared" si="0"/>
        <v>10</v>
      </c>
      <c r="B12" s="15" t="s">
        <v>184</v>
      </c>
      <c r="C12" s="16" t="s">
        <v>198</v>
      </c>
      <c r="D12" s="17" t="s">
        <v>154</v>
      </c>
      <c r="E12" s="17" t="s">
        <v>181</v>
      </c>
      <c r="F12" s="16">
        <v>1</v>
      </c>
      <c r="G12" s="17" t="s">
        <v>175</v>
      </c>
      <c r="H12" s="16" t="s">
        <v>199</v>
      </c>
      <c r="I12" s="17"/>
      <c r="J12" s="17"/>
    </row>
    <row r="13" s="7" customFormat="1" ht="16" customHeight="1" spans="1:10">
      <c r="A13" s="15">
        <f t="shared" si="0"/>
        <v>11</v>
      </c>
      <c r="B13" s="15" t="s">
        <v>184</v>
      </c>
      <c r="C13" s="16" t="s">
        <v>200</v>
      </c>
      <c r="D13" s="17" t="s">
        <v>154</v>
      </c>
      <c r="E13" s="17" t="s">
        <v>181</v>
      </c>
      <c r="F13" s="16">
        <v>1</v>
      </c>
      <c r="G13" s="17" t="s">
        <v>175</v>
      </c>
      <c r="H13" s="16" t="s">
        <v>201</v>
      </c>
      <c r="I13" s="17"/>
      <c r="J13" s="17"/>
    </row>
    <row r="14" s="7" customFormat="1" ht="16" customHeight="1" spans="1:10">
      <c r="A14" s="15">
        <f t="shared" si="0"/>
        <v>12</v>
      </c>
      <c r="B14" s="15" t="s">
        <v>184</v>
      </c>
      <c r="C14" s="16" t="s">
        <v>202</v>
      </c>
      <c r="D14" s="17" t="s">
        <v>154</v>
      </c>
      <c r="E14" s="17" t="s">
        <v>181</v>
      </c>
      <c r="F14" s="16">
        <v>1</v>
      </c>
      <c r="G14" s="17" t="s">
        <v>203</v>
      </c>
      <c r="H14" s="16" t="s">
        <v>204</v>
      </c>
      <c r="I14" s="17"/>
      <c r="J14" s="17"/>
    </row>
    <row r="15" s="7" customFormat="1" ht="16" customHeight="1" spans="1:10">
      <c r="A15" s="15">
        <f t="shared" si="0"/>
        <v>13</v>
      </c>
      <c r="B15" s="15" t="s">
        <v>184</v>
      </c>
      <c r="C15" s="16" t="s">
        <v>205</v>
      </c>
      <c r="D15" s="17" t="s">
        <v>154</v>
      </c>
      <c r="E15" s="17" t="s">
        <v>181</v>
      </c>
      <c r="F15" s="16">
        <v>6</v>
      </c>
      <c r="G15" s="17" t="s">
        <v>206</v>
      </c>
      <c r="H15" s="16"/>
      <c r="I15" s="17"/>
      <c r="J15" s="17" t="s">
        <v>207</v>
      </c>
    </row>
    <row r="16" s="7" customFormat="1" ht="16" customHeight="1" spans="1:10">
      <c r="A16" s="15">
        <f t="shared" si="0"/>
        <v>14</v>
      </c>
      <c r="B16" s="15" t="s">
        <v>184</v>
      </c>
      <c r="C16" s="16" t="s">
        <v>205</v>
      </c>
      <c r="D16" s="17" t="s">
        <v>154</v>
      </c>
      <c r="E16" s="17" t="s">
        <v>181</v>
      </c>
      <c r="F16" s="16">
        <v>3</v>
      </c>
      <c r="G16" s="17" t="s">
        <v>175</v>
      </c>
      <c r="H16" s="16" t="s">
        <v>208</v>
      </c>
      <c r="I16" s="17"/>
      <c r="J16" s="17" t="s">
        <v>207</v>
      </c>
    </row>
    <row r="17" s="7" customFormat="1" ht="16" customHeight="1" spans="1:10">
      <c r="A17" s="15">
        <f t="shared" si="0"/>
        <v>15</v>
      </c>
      <c r="B17" s="15" t="s">
        <v>184</v>
      </c>
      <c r="C17" s="16" t="s">
        <v>205</v>
      </c>
      <c r="D17" s="17" t="s">
        <v>154</v>
      </c>
      <c r="E17" s="17" t="s">
        <v>181</v>
      </c>
      <c r="F17" s="16">
        <v>2</v>
      </c>
      <c r="G17" s="17" t="s">
        <v>209</v>
      </c>
      <c r="H17" s="16" t="s">
        <v>210</v>
      </c>
      <c r="I17" s="17"/>
      <c r="J17" s="17" t="s">
        <v>207</v>
      </c>
    </row>
    <row r="18" s="7" customFormat="1" ht="16" customHeight="1" spans="1:10">
      <c r="A18" s="15">
        <f t="shared" si="0"/>
        <v>16</v>
      </c>
      <c r="B18" s="15" t="s">
        <v>184</v>
      </c>
      <c r="C18" s="16" t="s">
        <v>205</v>
      </c>
      <c r="D18" s="17" t="s">
        <v>154</v>
      </c>
      <c r="E18" s="17" t="s">
        <v>181</v>
      </c>
      <c r="F18" s="16">
        <v>1</v>
      </c>
      <c r="G18" s="17" t="s">
        <v>175</v>
      </c>
      <c r="H18" s="16" t="s">
        <v>211</v>
      </c>
      <c r="I18" s="17"/>
      <c r="J18" s="17" t="s">
        <v>207</v>
      </c>
    </row>
    <row r="19" s="7" customFormat="1" ht="16" customHeight="1" spans="1:10">
      <c r="A19" s="15">
        <f t="shared" si="0"/>
        <v>17</v>
      </c>
      <c r="B19" s="19" t="s">
        <v>184</v>
      </c>
      <c r="C19" s="20" t="s">
        <v>212</v>
      </c>
      <c r="D19" s="17" t="s">
        <v>154</v>
      </c>
      <c r="E19" s="17" t="s">
        <v>174</v>
      </c>
      <c r="F19" s="16">
        <v>1</v>
      </c>
      <c r="G19" s="17" t="s">
        <v>175</v>
      </c>
      <c r="H19" s="16" t="s">
        <v>208</v>
      </c>
      <c r="I19" s="17"/>
      <c r="J19" s="17"/>
    </row>
    <row r="20" s="7" customFormat="1" ht="16" customHeight="1" spans="1:10">
      <c r="A20" s="15">
        <f t="shared" si="0"/>
        <v>18</v>
      </c>
      <c r="B20" s="19" t="s">
        <v>184</v>
      </c>
      <c r="C20" s="20" t="s">
        <v>212</v>
      </c>
      <c r="D20" s="17" t="s">
        <v>154</v>
      </c>
      <c r="E20" s="17" t="s">
        <v>174</v>
      </c>
      <c r="F20" s="16">
        <v>1</v>
      </c>
      <c r="G20" s="17" t="s">
        <v>175</v>
      </c>
      <c r="H20" s="16" t="s">
        <v>208</v>
      </c>
      <c r="I20" s="17"/>
      <c r="J20" s="17"/>
    </row>
    <row r="21" s="7" customFormat="1" ht="16" customHeight="1" spans="1:10">
      <c r="A21" s="15">
        <f t="shared" si="0"/>
        <v>19</v>
      </c>
      <c r="B21" s="19" t="s">
        <v>184</v>
      </c>
      <c r="C21" s="20" t="s">
        <v>212</v>
      </c>
      <c r="D21" s="17" t="s">
        <v>154</v>
      </c>
      <c r="E21" s="17" t="s">
        <v>174</v>
      </c>
      <c r="F21" s="16">
        <v>1</v>
      </c>
      <c r="G21" s="17" t="s">
        <v>175</v>
      </c>
      <c r="H21" s="16" t="s">
        <v>208</v>
      </c>
      <c r="I21" s="17"/>
      <c r="J21" s="17"/>
    </row>
    <row r="22" s="7" customFormat="1" ht="16" customHeight="1" spans="1:10">
      <c r="A22" s="15">
        <f t="shared" si="0"/>
        <v>20</v>
      </c>
      <c r="B22" s="19" t="s">
        <v>184</v>
      </c>
      <c r="C22" s="20" t="s">
        <v>212</v>
      </c>
      <c r="D22" s="17" t="s">
        <v>154</v>
      </c>
      <c r="E22" s="17" t="s">
        <v>174</v>
      </c>
      <c r="F22" s="16">
        <v>1</v>
      </c>
      <c r="G22" s="17" t="s">
        <v>175</v>
      </c>
      <c r="H22" s="16" t="s">
        <v>208</v>
      </c>
      <c r="I22" s="17"/>
      <c r="J22" s="17"/>
    </row>
    <row r="23" s="7" customFormat="1" ht="16" customHeight="1" spans="1:10">
      <c r="A23" s="15">
        <f t="shared" si="0"/>
        <v>21</v>
      </c>
      <c r="B23" s="19" t="s">
        <v>184</v>
      </c>
      <c r="C23" s="20" t="s">
        <v>212</v>
      </c>
      <c r="D23" s="17" t="s">
        <v>154</v>
      </c>
      <c r="E23" s="17" t="s">
        <v>174</v>
      </c>
      <c r="F23" s="16">
        <v>1</v>
      </c>
      <c r="G23" s="17" t="s">
        <v>175</v>
      </c>
      <c r="H23" s="16" t="s">
        <v>208</v>
      </c>
      <c r="I23" s="17"/>
      <c r="J23" s="17"/>
    </row>
    <row r="24" s="7" customFormat="1" ht="16" customHeight="1" spans="1:10">
      <c r="A24" s="15">
        <f t="shared" si="0"/>
        <v>22</v>
      </c>
      <c r="B24" s="19" t="s">
        <v>184</v>
      </c>
      <c r="C24" s="20" t="s">
        <v>212</v>
      </c>
      <c r="D24" s="17" t="s">
        <v>154</v>
      </c>
      <c r="E24" s="17" t="s">
        <v>174</v>
      </c>
      <c r="F24" s="16">
        <v>1</v>
      </c>
      <c r="G24" s="17" t="s">
        <v>175</v>
      </c>
      <c r="H24" s="16" t="s">
        <v>213</v>
      </c>
      <c r="I24" s="17"/>
      <c r="J24" s="17"/>
    </row>
    <row r="25" s="7" customFormat="1" ht="16" customHeight="1" spans="1:10">
      <c r="A25" s="15">
        <f t="shared" si="0"/>
        <v>23</v>
      </c>
      <c r="B25" s="19" t="s">
        <v>184</v>
      </c>
      <c r="C25" s="20" t="s">
        <v>212</v>
      </c>
      <c r="D25" s="17" t="s">
        <v>154</v>
      </c>
      <c r="E25" s="17" t="s">
        <v>174</v>
      </c>
      <c r="F25" s="16">
        <v>1</v>
      </c>
      <c r="G25" s="17" t="s">
        <v>175</v>
      </c>
      <c r="H25" s="16" t="s">
        <v>197</v>
      </c>
      <c r="I25" s="17"/>
      <c r="J25" s="17"/>
    </row>
    <row r="26" s="7" customFormat="1" ht="16" customHeight="1" spans="1:10">
      <c r="A26" s="15">
        <f t="shared" si="0"/>
        <v>24</v>
      </c>
      <c r="B26" s="19" t="s">
        <v>184</v>
      </c>
      <c r="C26" s="20" t="s">
        <v>212</v>
      </c>
      <c r="D26" s="17" t="s">
        <v>154</v>
      </c>
      <c r="E26" s="17" t="s">
        <v>174</v>
      </c>
      <c r="F26" s="16">
        <v>1</v>
      </c>
      <c r="G26" s="17" t="s">
        <v>206</v>
      </c>
      <c r="H26" s="16" t="s">
        <v>214</v>
      </c>
      <c r="I26" s="17"/>
      <c r="J26" s="17" t="s">
        <v>215</v>
      </c>
    </row>
    <row r="27" s="7" customFormat="1" ht="16" customHeight="1" spans="1:10">
      <c r="A27" s="15">
        <f t="shared" si="0"/>
        <v>25</v>
      </c>
      <c r="B27" s="19" t="s">
        <v>184</v>
      </c>
      <c r="C27" s="20" t="s">
        <v>216</v>
      </c>
      <c r="D27" s="17" t="s">
        <v>154</v>
      </c>
      <c r="E27" s="17" t="s">
        <v>181</v>
      </c>
      <c r="F27" s="16">
        <v>1</v>
      </c>
      <c r="G27" s="17" t="s">
        <v>175</v>
      </c>
      <c r="H27" s="16" t="s">
        <v>217</v>
      </c>
      <c r="I27" s="17"/>
      <c r="J27" s="17"/>
    </row>
    <row r="28" s="7" customFormat="1" ht="16" customHeight="1" spans="1:10">
      <c r="A28" s="15">
        <f t="shared" si="0"/>
        <v>26</v>
      </c>
      <c r="B28" s="19" t="s">
        <v>184</v>
      </c>
      <c r="C28" s="20" t="s">
        <v>218</v>
      </c>
      <c r="D28" s="17" t="s">
        <v>154</v>
      </c>
      <c r="E28" s="17" t="s">
        <v>181</v>
      </c>
      <c r="F28" s="16">
        <v>1</v>
      </c>
      <c r="G28" s="17" t="s">
        <v>193</v>
      </c>
      <c r="H28" s="16" t="s">
        <v>194</v>
      </c>
      <c r="I28" s="17"/>
      <c r="J28" s="17"/>
    </row>
    <row r="29" s="7" customFormat="1" ht="16" customHeight="1" spans="1:10">
      <c r="A29" s="15">
        <f t="shared" si="0"/>
        <v>27</v>
      </c>
      <c r="B29" s="19" t="s">
        <v>184</v>
      </c>
      <c r="C29" s="20" t="s">
        <v>219</v>
      </c>
      <c r="D29" s="17" t="s">
        <v>154</v>
      </c>
      <c r="E29" s="17" t="s">
        <v>181</v>
      </c>
      <c r="F29" s="16">
        <v>1</v>
      </c>
      <c r="G29" s="17" t="s">
        <v>203</v>
      </c>
      <c r="H29" s="16" t="s">
        <v>204</v>
      </c>
      <c r="I29" s="17"/>
      <c r="J29" s="17"/>
    </row>
    <row r="30" s="7" customFormat="1" ht="16" customHeight="1" spans="1:10">
      <c r="A30" s="15">
        <f t="shared" si="0"/>
        <v>28</v>
      </c>
      <c r="B30" s="19" t="s">
        <v>184</v>
      </c>
      <c r="C30" s="20" t="s">
        <v>220</v>
      </c>
      <c r="D30" s="17" t="s">
        <v>154</v>
      </c>
      <c r="E30" s="17" t="s">
        <v>181</v>
      </c>
      <c r="F30" s="16">
        <v>1</v>
      </c>
      <c r="G30" s="17" t="s">
        <v>193</v>
      </c>
      <c r="H30" s="16" t="s">
        <v>194</v>
      </c>
      <c r="I30" s="17"/>
      <c r="J30" s="17"/>
    </row>
    <row r="31" s="7" customFormat="1" ht="16" customHeight="1" spans="1:10">
      <c r="A31" s="15">
        <f t="shared" si="0"/>
        <v>29</v>
      </c>
      <c r="B31" s="19" t="s">
        <v>184</v>
      </c>
      <c r="C31" s="20" t="s">
        <v>221</v>
      </c>
      <c r="D31" s="17" t="s">
        <v>154</v>
      </c>
      <c r="E31" s="17" t="s">
        <v>181</v>
      </c>
      <c r="F31" s="16">
        <v>1</v>
      </c>
      <c r="G31" s="17" t="s">
        <v>193</v>
      </c>
      <c r="H31" s="16" t="s">
        <v>222</v>
      </c>
      <c r="I31" s="17"/>
      <c r="J31" s="17"/>
    </row>
    <row r="32" s="7" customFormat="1" ht="16" customHeight="1" spans="1:10">
      <c r="A32" s="15">
        <f t="shared" si="0"/>
        <v>30</v>
      </c>
      <c r="B32" s="19" t="s">
        <v>184</v>
      </c>
      <c r="C32" s="20" t="s">
        <v>223</v>
      </c>
      <c r="D32" s="17" t="s">
        <v>154</v>
      </c>
      <c r="E32" s="17" t="s">
        <v>181</v>
      </c>
      <c r="F32" s="16">
        <v>1</v>
      </c>
      <c r="G32" s="17" t="s">
        <v>159</v>
      </c>
      <c r="H32" s="16" t="s">
        <v>206</v>
      </c>
      <c r="I32" s="17"/>
      <c r="J32" s="17"/>
    </row>
    <row r="33" s="7" customFormat="1" ht="16" customHeight="1" spans="1:10">
      <c r="A33" s="15">
        <f t="shared" si="0"/>
        <v>31</v>
      </c>
      <c r="B33" s="19" t="s">
        <v>184</v>
      </c>
      <c r="C33" s="20" t="s">
        <v>223</v>
      </c>
      <c r="D33" s="17" t="s">
        <v>154</v>
      </c>
      <c r="E33" s="17" t="s">
        <v>181</v>
      </c>
      <c r="F33" s="16">
        <v>1</v>
      </c>
      <c r="G33" s="17" t="s">
        <v>175</v>
      </c>
      <c r="H33" s="16" t="s">
        <v>224</v>
      </c>
      <c r="I33" s="17"/>
      <c r="J33" s="17"/>
    </row>
    <row r="34" s="7" customFormat="1" ht="16" customHeight="1" spans="1:10">
      <c r="A34" s="15">
        <f t="shared" si="0"/>
        <v>32</v>
      </c>
      <c r="B34" s="19" t="s">
        <v>184</v>
      </c>
      <c r="C34" s="20" t="s">
        <v>225</v>
      </c>
      <c r="D34" s="17" t="s">
        <v>154</v>
      </c>
      <c r="E34" s="17" t="s">
        <v>174</v>
      </c>
      <c r="F34" s="16">
        <v>1</v>
      </c>
      <c r="G34" s="17" t="s">
        <v>175</v>
      </c>
      <c r="H34" s="16" t="s">
        <v>208</v>
      </c>
      <c r="I34" s="17"/>
      <c r="J34" s="17"/>
    </row>
    <row r="35" s="7" customFormat="1" ht="16" customHeight="1" spans="1:10">
      <c r="A35" s="15">
        <f t="shared" si="0"/>
        <v>33</v>
      </c>
      <c r="B35" s="19" t="s">
        <v>184</v>
      </c>
      <c r="C35" s="20" t="s">
        <v>225</v>
      </c>
      <c r="D35" s="17" t="s">
        <v>154</v>
      </c>
      <c r="E35" s="17" t="s">
        <v>174</v>
      </c>
      <c r="F35" s="16">
        <v>1</v>
      </c>
      <c r="G35" s="17" t="s">
        <v>226</v>
      </c>
      <c r="H35" s="16" t="s">
        <v>227</v>
      </c>
      <c r="I35" s="17"/>
      <c r="J35" s="17" t="s">
        <v>228</v>
      </c>
    </row>
    <row r="36" s="7" customFormat="1" ht="16" customHeight="1" spans="1:10">
      <c r="A36" s="15">
        <f t="shared" si="0"/>
        <v>34</v>
      </c>
      <c r="B36" s="19" t="s">
        <v>229</v>
      </c>
      <c r="C36" s="20" t="s">
        <v>230</v>
      </c>
      <c r="D36" s="17" t="s">
        <v>154</v>
      </c>
      <c r="E36" s="17" t="s">
        <v>181</v>
      </c>
      <c r="F36" s="16">
        <v>1</v>
      </c>
      <c r="G36" s="17" t="s">
        <v>193</v>
      </c>
      <c r="H36" s="16" t="s">
        <v>194</v>
      </c>
      <c r="I36" s="17"/>
      <c r="J36" s="17" t="s">
        <v>231</v>
      </c>
    </row>
    <row r="37" s="7" customFormat="1" ht="16" customHeight="1" spans="1:10">
      <c r="A37" s="15">
        <f t="shared" si="0"/>
        <v>35</v>
      </c>
      <c r="B37" s="19" t="s">
        <v>229</v>
      </c>
      <c r="C37" s="20" t="s">
        <v>230</v>
      </c>
      <c r="D37" s="17" t="s">
        <v>154</v>
      </c>
      <c r="E37" s="17" t="s">
        <v>181</v>
      </c>
      <c r="F37" s="16">
        <v>1</v>
      </c>
      <c r="G37" s="17" t="s">
        <v>232</v>
      </c>
      <c r="H37" s="16" t="s">
        <v>233</v>
      </c>
      <c r="I37" s="17"/>
      <c r="J37" s="17" t="s">
        <v>231</v>
      </c>
    </row>
    <row r="38" s="7" customFormat="1" ht="16" customHeight="1" spans="1:10">
      <c r="A38" s="15">
        <f t="shared" si="0"/>
        <v>36</v>
      </c>
      <c r="B38" s="19" t="s">
        <v>229</v>
      </c>
      <c r="C38" s="20" t="s">
        <v>234</v>
      </c>
      <c r="D38" s="17" t="s">
        <v>154</v>
      </c>
      <c r="E38" s="17" t="s">
        <v>181</v>
      </c>
      <c r="F38" s="16">
        <v>1</v>
      </c>
      <c r="G38" s="17" t="s">
        <v>235</v>
      </c>
      <c r="H38" s="16" t="s">
        <v>236</v>
      </c>
      <c r="I38" s="17"/>
      <c r="J38" s="17" t="s">
        <v>237</v>
      </c>
    </row>
    <row r="39" s="7" customFormat="1" ht="16" customHeight="1" spans="1:10">
      <c r="A39" s="15">
        <f t="shared" si="0"/>
        <v>37</v>
      </c>
      <c r="B39" s="19" t="s">
        <v>229</v>
      </c>
      <c r="C39" s="20" t="s">
        <v>234</v>
      </c>
      <c r="D39" s="17" t="s">
        <v>154</v>
      </c>
      <c r="E39" s="17" t="s">
        <v>181</v>
      </c>
      <c r="F39" s="16">
        <v>1</v>
      </c>
      <c r="G39" s="17" t="s">
        <v>175</v>
      </c>
      <c r="H39" s="16" t="s">
        <v>199</v>
      </c>
      <c r="I39" s="17"/>
      <c r="J39" s="17" t="s">
        <v>237</v>
      </c>
    </row>
    <row r="40" s="7" customFormat="1" ht="16" customHeight="1" spans="1:10">
      <c r="A40" s="15">
        <f t="shared" si="0"/>
        <v>38</v>
      </c>
      <c r="B40" s="19" t="s">
        <v>229</v>
      </c>
      <c r="C40" s="20" t="s">
        <v>238</v>
      </c>
      <c r="D40" s="17" t="s">
        <v>154</v>
      </c>
      <c r="E40" s="17" t="s">
        <v>239</v>
      </c>
      <c r="F40" s="16">
        <v>1</v>
      </c>
      <c r="G40" s="17" t="s">
        <v>193</v>
      </c>
      <c r="H40" s="16" t="s">
        <v>194</v>
      </c>
      <c r="I40" s="17"/>
      <c r="J40" s="17"/>
    </row>
    <row r="41" s="7" customFormat="1" ht="16" customHeight="1" spans="1:10">
      <c r="A41" s="15">
        <f t="shared" si="0"/>
        <v>39</v>
      </c>
      <c r="B41" s="19" t="s">
        <v>229</v>
      </c>
      <c r="C41" s="20" t="s">
        <v>238</v>
      </c>
      <c r="D41" s="17" t="s">
        <v>154</v>
      </c>
      <c r="E41" s="17" t="s">
        <v>239</v>
      </c>
      <c r="F41" s="16">
        <v>1</v>
      </c>
      <c r="G41" s="17" t="s">
        <v>193</v>
      </c>
      <c r="H41" s="16" t="s">
        <v>194</v>
      </c>
      <c r="I41" s="17"/>
      <c r="J41" s="17" t="s">
        <v>240</v>
      </c>
    </row>
    <row r="42" s="7" customFormat="1" ht="16" customHeight="1" spans="1:10">
      <c r="A42" s="15">
        <f t="shared" si="0"/>
        <v>40</v>
      </c>
      <c r="B42" s="19" t="s">
        <v>229</v>
      </c>
      <c r="C42" s="20" t="s">
        <v>241</v>
      </c>
      <c r="D42" s="17" t="s">
        <v>154</v>
      </c>
      <c r="E42" s="17" t="s">
        <v>174</v>
      </c>
      <c r="F42" s="16">
        <v>1</v>
      </c>
      <c r="G42" s="17" t="s">
        <v>175</v>
      </c>
      <c r="H42" s="16" t="s">
        <v>242</v>
      </c>
      <c r="I42" s="17"/>
      <c r="J42" s="17" t="s">
        <v>243</v>
      </c>
    </row>
    <row r="43" s="7" customFormat="1" ht="16" customHeight="1" spans="1:10">
      <c r="A43" s="15">
        <f t="shared" si="0"/>
        <v>41</v>
      </c>
      <c r="B43" s="19" t="s">
        <v>229</v>
      </c>
      <c r="C43" s="20" t="s">
        <v>238</v>
      </c>
      <c r="D43" s="17" t="s">
        <v>154</v>
      </c>
      <c r="E43" s="17" t="s">
        <v>174</v>
      </c>
      <c r="F43" s="16">
        <v>1</v>
      </c>
      <c r="G43" s="17" t="s">
        <v>193</v>
      </c>
      <c r="H43" s="16" t="s">
        <v>194</v>
      </c>
      <c r="I43" s="17"/>
      <c r="J43" s="17"/>
    </row>
    <row r="44" s="7" customFormat="1" ht="16" customHeight="1" spans="1:10">
      <c r="A44" s="15">
        <f t="shared" si="0"/>
        <v>42</v>
      </c>
      <c r="B44" s="19" t="s">
        <v>229</v>
      </c>
      <c r="C44" s="20" t="s">
        <v>238</v>
      </c>
      <c r="D44" s="17" t="s">
        <v>154</v>
      </c>
      <c r="E44" s="17" t="s">
        <v>174</v>
      </c>
      <c r="F44" s="16">
        <v>1</v>
      </c>
      <c r="G44" s="17" t="s">
        <v>193</v>
      </c>
      <c r="H44" s="16" t="s">
        <v>194</v>
      </c>
      <c r="I44" s="17"/>
      <c r="J44" s="17" t="s">
        <v>244</v>
      </c>
    </row>
    <row r="45" s="7" customFormat="1" ht="16" customHeight="1" spans="1:10">
      <c r="A45" s="15">
        <f t="shared" si="0"/>
        <v>43</v>
      </c>
      <c r="B45" s="19" t="s">
        <v>229</v>
      </c>
      <c r="C45" s="20" t="s">
        <v>238</v>
      </c>
      <c r="D45" s="17" t="s">
        <v>154</v>
      </c>
      <c r="E45" s="17" t="s">
        <v>174</v>
      </c>
      <c r="F45" s="16">
        <v>1</v>
      </c>
      <c r="G45" s="17" t="s">
        <v>193</v>
      </c>
      <c r="H45" s="16" t="s">
        <v>194</v>
      </c>
      <c r="I45" s="17"/>
      <c r="J45" s="17"/>
    </row>
    <row r="46" s="7" customFormat="1" ht="16" customHeight="1" spans="1:10">
      <c r="A46" s="15">
        <f t="shared" si="0"/>
        <v>44</v>
      </c>
      <c r="B46" s="19" t="s">
        <v>229</v>
      </c>
      <c r="C46" s="20" t="s">
        <v>245</v>
      </c>
      <c r="D46" s="17" t="s">
        <v>154</v>
      </c>
      <c r="E46" s="17" t="s">
        <v>239</v>
      </c>
      <c r="F46" s="16">
        <v>1</v>
      </c>
      <c r="G46" s="17" t="s">
        <v>193</v>
      </c>
      <c r="H46" s="16" t="s">
        <v>194</v>
      </c>
      <c r="I46" s="17"/>
      <c r="J46" s="17"/>
    </row>
    <row r="47" s="7" customFormat="1" ht="16" customHeight="1" spans="1:10">
      <c r="A47" s="15">
        <f t="shared" si="0"/>
        <v>45</v>
      </c>
      <c r="B47" s="19" t="s">
        <v>229</v>
      </c>
      <c r="C47" s="20" t="s">
        <v>246</v>
      </c>
      <c r="D47" s="17" t="s">
        <v>154</v>
      </c>
      <c r="E47" s="17" t="s">
        <v>239</v>
      </c>
      <c r="F47" s="16">
        <v>1</v>
      </c>
      <c r="G47" s="17" t="s">
        <v>175</v>
      </c>
      <c r="H47" s="16" t="s">
        <v>247</v>
      </c>
      <c r="I47" s="17"/>
      <c r="J47" s="17"/>
    </row>
    <row r="48" s="7" customFormat="1" ht="16" customHeight="1" spans="1:10">
      <c r="A48" s="15">
        <f t="shared" si="0"/>
        <v>46</v>
      </c>
      <c r="B48" s="19" t="s">
        <v>229</v>
      </c>
      <c r="C48" s="20" t="s">
        <v>246</v>
      </c>
      <c r="D48" s="17" t="s">
        <v>154</v>
      </c>
      <c r="E48" s="17" t="s">
        <v>174</v>
      </c>
      <c r="F48" s="16">
        <v>1</v>
      </c>
      <c r="G48" s="17" t="s">
        <v>203</v>
      </c>
      <c r="H48" s="16" t="s">
        <v>248</v>
      </c>
      <c r="I48" s="17"/>
      <c r="J48" s="17"/>
    </row>
    <row r="49" s="7" customFormat="1" ht="16" customHeight="1" spans="1:10">
      <c r="A49" s="15">
        <f t="shared" si="0"/>
        <v>47</v>
      </c>
      <c r="B49" s="19" t="s">
        <v>229</v>
      </c>
      <c r="C49" s="20" t="s">
        <v>246</v>
      </c>
      <c r="D49" s="17" t="s">
        <v>154</v>
      </c>
      <c r="E49" s="17" t="s">
        <v>174</v>
      </c>
      <c r="F49" s="16">
        <v>1</v>
      </c>
      <c r="G49" s="17" t="s">
        <v>193</v>
      </c>
      <c r="H49" s="16" t="s">
        <v>194</v>
      </c>
      <c r="I49" s="17"/>
      <c r="J49" s="17"/>
    </row>
    <row r="50" s="7" customFormat="1" ht="16" customHeight="1" spans="1:10">
      <c r="A50" s="15">
        <f t="shared" si="0"/>
        <v>48</v>
      </c>
      <c r="B50" s="19" t="s">
        <v>229</v>
      </c>
      <c r="C50" s="20" t="s">
        <v>246</v>
      </c>
      <c r="D50" s="17" t="s">
        <v>154</v>
      </c>
      <c r="E50" s="17" t="s">
        <v>174</v>
      </c>
      <c r="F50" s="16">
        <v>1</v>
      </c>
      <c r="G50" s="17" t="s">
        <v>193</v>
      </c>
      <c r="H50" s="16" t="s">
        <v>194</v>
      </c>
      <c r="I50" s="17"/>
      <c r="J50" s="17"/>
    </row>
    <row r="51" s="7" customFormat="1" ht="16" customHeight="1" spans="1:10">
      <c r="A51" s="15">
        <f t="shared" si="0"/>
        <v>49</v>
      </c>
      <c r="B51" s="19" t="s">
        <v>229</v>
      </c>
      <c r="C51" s="20" t="s">
        <v>246</v>
      </c>
      <c r="D51" s="17" t="s">
        <v>154</v>
      </c>
      <c r="E51" s="17" t="s">
        <v>239</v>
      </c>
      <c r="F51" s="16">
        <v>1</v>
      </c>
      <c r="G51" s="17" t="s">
        <v>175</v>
      </c>
      <c r="H51" s="16" t="s">
        <v>249</v>
      </c>
      <c r="I51" s="17"/>
      <c r="J51" s="17"/>
    </row>
    <row r="52" s="7" customFormat="1" ht="16" customHeight="1" spans="1:10">
      <c r="A52" s="15">
        <f t="shared" si="0"/>
        <v>50</v>
      </c>
      <c r="B52" s="19" t="s">
        <v>229</v>
      </c>
      <c r="C52" s="20" t="s">
        <v>246</v>
      </c>
      <c r="D52" s="17" t="s">
        <v>154</v>
      </c>
      <c r="E52" s="17" t="s">
        <v>239</v>
      </c>
      <c r="F52" s="16">
        <v>1</v>
      </c>
      <c r="G52" s="17" t="s">
        <v>250</v>
      </c>
      <c r="H52" s="16"/>
      <c r="I52" s="17"/>
      <c r="J52" s="17"/>
    </row>
    <row r="53" s="7" customFormat="1" ht="16" customHeight="1" spans="1:10">
      <c r="A53" s="15">
        <f t="shared" si="0"/>
        <v>51</v>
      </c>
      <c r="B53" s="19" t="s">
        <v>229</v>
      </c>
      <c r="C53" s="20" t="s">
        <v>246</v>
      </c>
      <c r="D53" s="17" t="s">
        <v>154</v>
      </c>
      <c r="E53" s="17" t="s">
        <v>239</v>
      </c>
      <c r="F53" s="16">
        <v>1</v>
      </c>
      <c r="G53" s="17" t="s">
        <v>209</v>
      </c>
      <c r="H53" s="16" t="s">
        <v>210</v>
      </c>
      <c r="I53" s="17"/>
      <c r="J53" s="17"/>
    </row>
    <row r="54" s="7" customFormat="1" ht="16" customHeight="1" spans="1:10">
      <c r="A54" s="15">
        <f t="shared" si="0"/>
        <v>52</v>
      </c>
      <c r="B54" s="19" t="s">
        <v>229</v>
      </c>
      <c r="C54" s="20" t="s">
        <v>246</v>
      </c>
      <c r="D54" s="17" t="s">
        <v>154</v>
      </c>
      <c r="E54" s="17" t="s">
        <v>239</v>
      </c>
      <c r="F54" s="16">
        <v>1</v>
      </c>
      <c r="G54" s="17" t="s">
        <v>158</v>
      </c>
      <c r="H54" s="16" t="s">
        <v>251</v>
      </c>
      <c r="I54" s="17"/>
      <c r="J54" s="17"/>
    </row>
    <row r="55" s="7" customFormat="1" ht="16" customHeight="1" spans="1:10">
      <c r="A55" s="15">
        <f t="shared" si="0"/>
        <v>53</v>
      </c>
      <c r="B55" s="19" t="s">
        <v>229</v>
      </c>
      <c r="C55" s="20" t="s">
        <v>246</v>
      </c>
      <c r="D55" s="17" t="s">
        <v>154</v>
      </c>
      <c r="E55" s="17" t="s">
        <v>239</v>
      </c>
      <c r="F55" s="16">
        <v>1</v>
      </c>
      <c r="G55" s="17" t="s">
        <v>193</v>
      </c>
      <c r="H55" s="16" t="s">
        <v>194</v>
      </c>
      <c r="I55" s="17"/>
      <c r="J55" s="17"/>
    </row>
    <row r="56" s="7" customFormat="1" ht="16" customHeight="1" spans="1:10">
      <c r="A56" s="15">
        <f t="shared" si="0"/>
        <v>54</v>
      </c>
      <c r="B56" s="19" t="s">
        <v>229</v>
      </c>
      <c r="C56" s="20" t="s">
        <v>252</v>
      </c>
      <c r="D56" s="17" t="s">
        <v>154</v>
      </c>
      <c r="E56" s="17" t="s">
        <v>174</v>
      </c>
      <c r="F56" s="16">
        <v>1</v>
      </c>
      <c r="G56" s="17" t="s">
        <v>175</v>
      </c>
      <c r="H56" s="16" t="s">
        <v>253</v>
      </c>
      <c r="I56" s="17"/>
      <c r="J56" s="17"/>
    </row>
    <row r="57" s="7" customFormat="1" ht="16" customHeight="1" spans="1:10">
      <c r="A57" s="15">
        <f t="shared" si="0"/>
        <v>55</v>
      </c>
      <c r="B57" s="19" t="s">
        <v>229</v>
      </c>
      <c r="C57" s="20" t="s">
        <v>252</v>
      </c>
      <c r="D57" s="17" t="s">
        <v>154</v>
      </c>
      <c r="E57" s="17" t="s">
        <v>239</v>
      </c>
      <c r="F57" s="16">
        <v>1</v>
      </c>
      <c r="G57" s="17" t="s">
        <v>175</v>
      </c>
      <c r="H57" s="16" t="s">
        <v>254</v>
      </c>
      <c r="I57" s="17"/>
      <c r="J57" s="17"/>
    </row>
    <row r="58" s="7" customFormat="1" ht="16" customHeight="1" spans="1:10">
      <c r="A58" s="15">
        <f t="shared" si="0"/>
        <v>56</v>
      </c>
      <c r="B58" s="19" t="s">
        <v>229</v>
      </c>
      <c r="C58" s="20" t="s">
        <v>252</v>
      </c>
      <c r="D58" s="17" t="s">
        <v>154</v>
      </c>
      <c r="E58" s="17" t="s">
        <v>239</v>
      </c>
      <c r="F58" s="16">
        <v>1</v>
      </c>
      <c r="G58" s="17" t="s">
        <v>175</v>
      </c>
      <c r="H58" s="16" t="s">
        <v>254</v>
      </c>
      <c r="I58" s="17"/>
      <c r="J58" s="17"/>
    </row>
    <row r="59" s="7" customFormat="1" ht="16" customHeight="1" spans="1:10">
      <c r="A59" s="15">
        <f t="shared" si="0"/>
        <v>57</v>
      </c>
      <c r="B59" s="19" t="s">
        <v>229</v>
      </c>
      <c r="C59" s="20" t="s">
        <v>252</v>
      </c>
      <c r="D59" s="17" t="s">
        <v>154</v>
      </c>
      <c r="E59" s="17" t="s">
        <v>239</v>
      </c>
      <c r="F59" s="16">
        <v>1</v>
      </c>
      <c r="G59" s="17" t="s">
        <v>209</v>
      </c>
      <c r="H59" s="16" t="s">
        <v>210</v>
      </c>
      <c r="I59" s="17"/>
      <c r="J59" s="17"/>
    </row>
    <row r="60" s="7" customFormat="1" ht="16" customHeight="1" spans="1:10">
      <c r="A60" s="15">
        <f t="shared" si="0"/>
        <v>58</v>
      </c>
      <c r="B60" s="19" t="s">
        <v>229</v>
      </c>
      <c r="C60" s="20" t="s">
        <v>252</v>
      </c>
      <c r="D60" s="17" t="s">
        <v>154</v>
      </c>
      <c r="E60" s="17" t="s">
        <v>174</v>
      </c>
      <c r="F60" s="16">
        <v>1</v>
      </c>
      <c r="G60" s="17" t="s">
        <v>175</v>
      </c>
      <c r="H60" s="16" t="s">
        <v>199</v>
      </c>
      <c r="I60" s="17"/>
      <c r="J60" s="17"/>
    </row>
    <row r="61" s="7" customFormat="1" ht="16" customHeight="1" spans="1:10">
      <c r="A61" s="15">
        <f t="shared" si="0"/>
        <v>59</v>
      </c>
      <c r="B61" s="19" t="s">
        <v>229</v>
      </c>
      <c r="C61" s="20" t="s">
        <v>252</v>
      </c>
      <c r="D61" s="17" t="s">
        <v>154</v>
      </c>
      <c r="E61" s="17" t="s">
        <v>174</v>
      </c>
      <c r="F61" s="16">
        <v>1</v>
      </c>
      <c r="G61" s="17" t="s">
        <v>175</v>
      </c>
      <c r="H61" s="16" t="s">
        <v>199</v>
      </c>
      <c r="I61" s="17"/>
      <c r="J61" s="17"/>
    </row>
    <row r="62" s="7" customFormat="1" ht="16" customHeight="1" spans="1:10">
      <c r="A62" s="15">
        <f t="shared" si="0"/>
        <v>60</v>
      </c>
      <c r="B62" s="19" t="s">
        <v>229</v>
      </c>
      <c r="C62" s="20" t="s">
        <v>255</v>
      </c>
      <c r="D62" s="17" t="s">
        <v>154</v>
      </c>
      <c r="E62" s="17" t="s">
        <v>181</v>
      </c>
      <c r="F62" s="16">
        <v>1</v>
      </c>
      <c r="G62" s="17" t="s">
        <v>175</v>
      </c>
      <c r="H62" s="16" t="s">
        <v>256</v>
      </c>
      <c r="I62" s="17"/>
      <c r="J62" s="17"/>
    </row>
    <row r="63" s="7" customFormat="1" ht="16" customHeight="1" spans="1:10">
      <c r="A63" s="15">
        <f t="shared" si="0"/>
        <v>61</v>
      </c>
      <c r="B63" s="19" t="s">
        <v>229</v>
      </c>
      <c r="C63" s="20" t="s">
        <v>257</v>
      </c>
      <c r="D63" s="17" t="s">
        <v>154</v>
      </c>
      <c r="E63" s="17" t="s">
        <v>174</v>
      </c>
      <c r="F63" s="16">
        <v>1</v>
      </c>
      <c r="G63" s="17" t="s">
        <v>175</v>
      </c>
      <c r="H63" s="16" t="s">
        <v>258</v>
      </c>
      <c r="I63" s="17"/>
      <c r="J63" s="17"/>
    </row>
    <row r="64" s="7" customFormat="1" ht="16" customHeight="1" spans="1:10">
      <c r="A64" s="15">
        <f t="shared" si="0"/>
        <v>62</v>
      </c>
      <c r="B64" s="19" t="s">
        <v>229</v>
      </c>
      <c r="C64" s="20" t="s">
        <v>257</v>
      </c>
      <c r="D64" s="17" t="s">
        <v>154</v>
      </c>
      <c r="E64" s="17" t="s">
        <v>174</v>
      </c>
      <c r="F64" s="16">
        <v>1</v>
      </c>
      <c r="G64" s="17" t="s">
        <v>259</v>
      </c>
      <c r="H64" s="16"/>
      <c r="I64" s="17"/>
      <c r="J64" s="17"/>
    </row>
    <row r="65" s="7" customFormat="1" ht="16" customHeight="1" spans="1:10">
      <c r="A65" s="15">
        <f t="shared" si="0"/>
        <v>63</v>
      </c>
      <c r="B65" s="19" t="s">
        <v>229</v>
      </c>
      <c r="C65" s="20" t="s">
        <v>257</v>
      </c>
      <c r="D65" s="17" t="s">
        <v>154</v>
      </c>
      <c r="E65" s="17" t="s">
        <v>174</v>
      </c>
      <c r="F65" s="16">
        <v>1</v>
      </c>
      <c r="G65" s="17" t="s">
        <v>175</v>
      </c>
      <c r="H65" s="16" t="s">
        <v>199</v>
      </c>
      <c r="I65" s="17"/>
      <c r="J65" s="17"/>
    </row>
    <row r="66" s="7" customFormat="1" ht="16" customHeight="1" spans="1:10">
      <c r="A66" s="15">
        <f t="shared" si="0"/>
        <v>64</v>
      </c>
      <c r="B66" s="19" t="s">
        <v>229</v>
      </c>
      <c r="C66" s="20" t="s">
        <v>260</v>
      </c>
      <c r="D66" s="17" t="s">
        <v>154</v>
      </c>
      <c r="E66" s="17" t="s">
        <v>261</v>
      </c>
      <c r="F66" s="16">
        <v>4</v>
      </c>
      <c r="G66" s="17" t="s">
        <v>262</v>
      </c>
      <c r="H66" s="16" t="s">
        <v>263</v>
      </c>
      <c r="I66" s="17"/>
      <c r="J66" s="17"/>
    </row>
    <row r="67" s="7" customFormat="1" ht="16" customHeight="1" spans="1:10">
      <c r="A67" s="15">
        <f t="shared" ref="A67:A130" si="1">ROW()-2</f>
        <v>65</v>
      </c>
      <c r="B67" s="19" t="s">
        <v>229</v>
      </c>
      <c r="C67" s="20" t="s">
        <v>260</v>
      </c>
      <c r="D67" s="17" t="s">
        <v>154</v>
      </c>
      <c r="E67" s="17" t="s">
        <v>261</v>
      </c>
      <c r="F67" s="16">
        <v>1</v>
      </c>
      <c r="G67" s="17" t="s">
        <v>193</v>
      </c>
      <c r="H67" s="16" t="s">
        <v>194</v>
      </c>
      <c r="I67" s="17"/>
      <c r="J67" s="17"/>
    </row>
    <row r="68" s="7" customFormat="1" ht="16" customHeight="1" spans="1:10">
      <c r="A68" s="15">
        <f t="shared" si="1"/>
        <v>66</v>
      </c>
      <c r="B68" s="19" t="s">
        <v>229</v>
      </c>
      <c r="C68" s="20" t="s">
        <v>260</v>
      </c>
      <c r="D68" s="21" t="s">
        <v>264</v>
      </c>
      <c r="E68" s="17" t="s">
        <v>261</v>
      </c>
      <c r="F68" s="16">
        <v>1</v>
      </c>
      <c r="G68" s="17" t="s">
        <v>265</v>
      </c>
      <c r="H68" s="16" t="s">
        <v>266</v>
      </c>
      <c r="I68" s="17"/>
      <c r="J68" s="17"/>
    </row>
    <row r="69" s="7" customFormat="1" ht="16" customHeight="1" spans="1:10">
      <c r="A69" s="15">
        <f t="shared" si="1"/>
        <v>67</v>
      </c>
      <c r="B69" s="19" t="s">
        <v>229</v>
      </c>
      <c r="C69" s="20" t="s">
        <v>267</v>
      </c>
      <c r="D69" s="17" t="s">
        <v>154</v>
      </c>
      <c r="E69" s="17" t="s">
        <v>181</v>
      </c>
      <c r="F69" s="16">
        <v>1</v>
      </c>
      <c r="G69" s="17" t="s">
        <v>175</v>
      </c>
      <c r="H69" s="16" t="s">
        <v>249</v>
      </c>
      <c r="I69" s="17"/>
      <c r="J69" s="17"/>
    </row>
    <row r="70" s="7" customFormat="1" ht="16" customHeight="1" spans="1:10">
      <c r="A70" s="15">
        <f t="shared" si="1"/>
        <v>68</v>
      </c>
      <c r="B70" s="19" t="s">
        <v>229</v>
      </c>
      <c r="C70" s="20" t="s">
        <v>267</v>
      </c>
      <c r="D70" s="17" t="s">
        <v>154</v>
      </c>
      <c r="E70" s="17" t="s">
        <v>181</v>
      </c>
      <c r="F70" s="16">
        <v>1</v>
      </c>
      <c r="G70" s="17" t="s">
        <v>193</v>
      </c>
      <c r="H70" s="16" t="s">
        <v>194</v>
      </c>
      <c r="I70" s="17"/>
      <c r="J70" s="17"/>
    </row>
    <row r="71" s="7" customFormat="1" ht="16" customHeight="1" spans="1:10">
      <c r="A71" s="15">
        <f t="shared" si="1"/>
        <v>69</v>
      </c>
      <c r="B71" s="19" t="s">
        <v>229</v>
      </c>
      <c r="C71" s="20" t="s">
        <v>268</v>
      </c>
      <c r="D71" s="17" t="s">
        <v>154</v>
      </c>
      <c r="E71" s="17" t="s">
        <v>181</v>
      </c>
      <c r="F71" s="16">
        <v>1</v>
      </c>
      <c r="G71" s="17" t="s">
        <v>175</v>
      </c>
      <c r="H71" s="16" t="s">
        <v>269</v>
      </c>
      <c r="I71" s="17"/>
      <c r="J71" s="17" t="s">
        <v>228</v>
      </c>
    </row>
    <row r="72" s="7" customFormat="1" ht="16" customHeight="1" spans="1:10">
      <c r="A72" s="15">
        <f t="shared" si="1"/>
        <v>70</v>
      </c>
      <c r="B72" s="19" t="s">
        <v>229</v>
      </c>
      <c r="C72" s="20" t="s">
        <v>268</v>
      </c>
      <c r="D72" s="17" t="s">
        <v>154</v>
      </c>
      <c r="E72" s="17" t="s">
        <v>181</v>
      </c>
      <c r="F72" s="16">
        <v>2</v>
      </c>
      <c r="G72" s="17" t="s">
        <v>270</v>
      </c>
      <c r="H72" s="16" t="s">
        <v>271</v>
      </c>
      <c r="I72" s="17"/>
      <c r="J72" s="17" t="s">
        <v>228</v>
      </c>
    </row>
    <row r="73" s="7" customFormat="1" ht="16" customHeight="1" spans="1:10">
      <c r="A73" s="15">
        <f t="shared" si="1"/>
        <v>71</v>
      </c>
      <c r="B73" s="19" t="s">
        <v>229</v>
      </c>
      <c r="C73" s="20" t="s">
        <v>268</v>
      </c>
      <c r="D73" s="17" t="s">
        <v>154</v>
      </c>
      <c r="E73" s="17" t="s">
        <v>181</v>
      </c>
      <c r="F73" s="16">
        <v>1</v>
      </c>
      <c r="G73" s="17" t="s">
        <v>272</v>
      </c>
      <c r="H73" s="16" t="s">
        <v>273</v>
      </c>
      <c r="I73" s="17"/>
      <c r="J73" s="17" t="s">
        <v>228</v>
      </c>
    </row>
    <row r="74" s="7" customFormat="1" ht="16" customHeight="1" spans="1:10">
      <c r="A74" s="15">
        <f t="shared" si="1"/>
        <v>72</v>
      </c>
      <c r="B74" s="19" t="s">
        <v>229</v>
      </c>
      <c r="C74" s="20" t="s">
        <v>268</v>
      </c>
      <c r="D74" s="17" t="s">
        <v>154</v>
      </c>
      <c r="E74" s="17" t="s">
        <v>181</v>
      </c>
      <c r="F74" s="16">
        <v>1</v>
      </c>
      <c r="G74" s="17" t="s">
        <v>175</v>
      </c>
      <c r="H74" s="16" t="s">
        <v>274</v>
      </c>
      <c r="I74" s="17"/>
      <c r="J74" s="17"/>
    </row>
    <row r="75" s="7" customFormat="1" ht="16" customHeight="1" spans="1:10">
      <c r="A75" s="15">
        <f t="shared" si="1"/>
        <v>73</v>
      </c>
      <c r="B75" s="19" t="s">
        <v>229</v>
      </c>
      <c r="C75" s="20" t="s">
        <v>275</v>
      </c>
      <c r="D75" s="17" t="s">
        <v>154</v>
      </c>
      <c r="E75" s="17" t="s">
        <v>181</v>
      </c>
      <c r="F75" s="16">
        <v>1</v>
      </c>
      <c r="G75" s="17" t="s">
        <v>193</v>
      </c>
      <c r="H75" s="16" t="s">
        <v>276</v>
      </c>
      <c r="I75" s="17"/>
      <c r="J75" s="17"/>
    </row>
    <row r="76" s="7" customFormat="1" ht="16" customHeight="1" spans="1:10">
      <c r="A76" s="15">
        <f t="shared" si="1"/>
        <v>74</v>
      </c>
      <c r="B76" s="19" t="s">
        <v>277</v>
      </c>
      <c r="C76" s="20" t="s">
        <v>278</v>
      </c>
      <c r="D76" s="17" t="s">
        <v>154</v>
      </c>
      <c r="E76" s="17" t="s">
        <v>239</v>
      </c>
      <c r="F76" s="16">
        <v>1</v>
      </c>
      <c r="G76" s="17" t="s">
        <v>279</v>
      </c>
      <c r="H76" s="16"/>
      <c r="I76" s="17">
        <v>2019</v>
      </c>
      <c r="J76" s="17"/>
    </row>
    <row r="77" s="7" customFormat="1" ht="16" customHeight="1" spans="1:10">
      <c r="A77" s="15">
        <f t="shared" si="1"/>
        <v>75</v>
      </c>
      <c r="B77" s="19" t="s">
        <v>277</v>
      </c>
      <c r="C77" s="20" t="s">
        <v>280</v>
      </c>
      <c r="D77" s="17" t="s">
        <v>154</v>
      </c>
      <c r="E77" s="17" t="s">
        <v>239</v>
      </c>
      <c r="F77" s="16">
        <v>1</v>
      </c>
      <c r="G77" s="17" t="s">
        <v>279</v>
      </c>
      <c r="H77" s="16"/>
      <c r="I77" s="17"/>
      <c r="J77" s="17"/>
    </row>
    <row r="78" s="7" customFormat="1" ht="16" customHeight="1" spans="1:10">
      <c r="A78" s="15">
        <f t="shared" si="1"/>
        <v>76</v>
      </c>
      <c r="B78" s="19" t="s">
        <v>277</v>
      </c>
      <c r="C78" s="20" t="s">
        <v>281</v>
      </c>
      <c r="D78" s="17" t="s">
        <v>154</v>
      </c>
      <c r="E78" s="17" t="s">
        <v>181</v>
      </c>
      <c r="F78" s="16">
        <v>1</v>
      </c>
      <c r="G78" s="17" t="s">
        <v>279</v>
      </c>
      <c r="H78" s="16"/>
      <c r="I78" s="17">
        <v>2019</v>
      </c>
      <c r="J78" s="17" t="s">
        <v>244</v>
      </c>
    </row>
    <row r="79" s="7" customFormat="1" ht="16" customHeight="1" spans="1:10">
      <c r="A79" s="15">
        <f t="shared" si="1"/>
        <v>77</v>
      </c>
      <c r="B79" s="19" t="s">
        <v>277</v>
      </c>
      <c r="C79" s="20" t="s">
        <v>282</v>
      </c>
      <c r="D79" s="17" t="s">
        <v>154</v>
      </c>
      <c r="E79" s="17" t="s">
        <v>174</v>
      </c>
      <c r="F79" s="16">
        <v>1</v>
      </c>
      <c r="G79" s="17" t="s">
        <v>279</v>
      </c>
      <c r="H79" s="16"/>
      <c r="I79" s="17"/>
      <c r="J79" s="17" t="s">
        <v>283</v>
      </c>
    </row>
    <row r="80" s="7" customFormat="1" ht="16" customHeight="1" spans="1:10">
      <c r="A80" s="15">
        <f t="shared" si="1"/>
        <v>78</v>
      </c>
      <c r="B80" s="19" t="s">
        <v>284</v>
      </c>
      <c r="C80" s="20" t="s">
        <v>285</v>
      </c>
      <c r="D80" s="17" t="s">
        <v>154</v>
      </c>
      <c r="E80" s="17" t="s">
        <v>174</v>
      </c>
      <c r="F80" s="16">
        <v>1</v>
      </c>
      <c r="G80" s="17" t="s">
        <v>279</v>
      </c>
      <c r="H80" s="16"/>
      <c r="I80" s="17"/>
      <c r="J80" s="17" t="s">
        <v>286</v>
      </c>
    </row>
    <row r="81" s="7" customFormat="1" ht="16" customHeight="1" spans="1:10">
      <c r="A81" s="15">
        <f t="shared" si="1"/>
        <v>79</v>
      </c>
      <c r="B81" s="19" t="s">
        <v>287</v>
      </c>
      <c r="C81" s="20" t="s">
        <v>288</v>
      </c>
      <c r="D81" s="17" t="s">
        <v>155</v>
      </c>
      <c r="E81" s="17" t="s">
        <v>174</v>
      </c>
      <c r="F81" s="16">
        <v>1</v>
      </c>
      <c r="G81" s="17" t="s">
        <v>289</v>
      </c>
      <c r="H81" s="16" t="s">
        <v>290</v>
      </c>
      <c r="I81" s="22">
        <v>41369</v>
      </c>
      <c r="J81" s="17" t="s">
        <v>291</v>
      </c>
    </row>
    <row r="82" s="7" customFormat="1" ht="16" customHeight="1" spans="1:10">
      <c r="A82" s="15">
        <f t="shared" si="1"/>
        <v>80</v>
      </c>
      <c r="B82" s="19" t="s">
        <v>287</v>
      </c>
      <c r="C82" s="20" t="s">
        <v>288</v>
      </c>
      <c r="D82" s="17" t="s">
        <v>155</v>
      </c>
      <c r="E82" s="17" t="s">
        <v>174</v>
      </c>
      <c r="F82" s="16">
        <v>1</v>
      </c>
      <c r="G82" s="17" t="s">
        <v>292</v>
      </c>
      <c r="H82" s="16" t="s">
        <v>293</v>
      </c>
      <c r="I82" s="22">
        <v>41706</v>
      </c>
      <c r="J82" s="17" t="s">
        <v>291</v>
      </c>
    </row>
    <row r="83" s="7" customFormat="1" ht="16" customHeight="1" spans="1:10">
      <c r="A83" s="15">
        <f t="shared" si="1"/>
        <v>81</v>
      </c>
      <c r="B83" s="19" t="s">
        <v>287</v>
      </c>
      <c r="C83" s="20" t="s">
        <v>288</v>
      </c>
      <c r="D83" s="17" t="s">
        <v>155</v>
      </c>
      <c r="E83" s="17" t="s">
        <v>239</v>
      </c>
      <c r="F83" s="16">
        <v>1</v>
      </c>
      <c r="G83" s="17" t="s">
        <v>193</v>
      </c>
      <c r="H83" s="16" t="s">
        <v>294</v>
      </c>
      <c r="I83" s="22">
        <v>44385</v>
      </c>
      <c r="J83" s="17" t="s">
        <v>295</v>
      </c>
    </row>
    <row r="84" s="7" customFormat="1" ht="16" customHeight="1" spans="1:10">
      <c r="A84" s="15">
        <f t="shared" si="1"/>
        <v>82</v>
      </c>
      <c r="B84" s="19" t="s">
        <v>287</v>
      </c>
      <c r="C84" s="20" t="s">
        <v>288</v>
      </c>
      <c r="D84" s="17" t="s">
        <v>155</v>
      </c>
      <c r="E84" s="17" t="s">
        <v>239</v>
      </c>
      <c r="F84" s="16">
        <v>1</v>
      </c>
      <c r="G84" s="17" t="s">
        <v>289</v>
      </c>
      <c r="H84" s="16" t="s">
        <v>224</v>
      </c>
      <c r="I84" s="22">
        <v>39850</v>
      </c>
      <c r="J84" s="17" t="s">
        <v>296</v>
      </c>
    </row>
    <row r="85" s="7" customFormat="1" ht="16" customHeight="1" spans="1:10">
      <c r="A85" s="15">
        <f t="shared" si="1"/>
        <v>83</v>
      </c>
      <c r="B85" s="19" t="s">
        <v>287</v>
      </c>
      <c r="C85" s="20" t="s">
        <v>288</v>
      </c>
      <c r="D85" s="17" t="s">
        <v>155</v>
      </c>
      <c r="E85" s="17" t="s">
        <v>239</v>
      </c>
      <c r="F85" s="16">
        <v>1</v>
      </c>
      <c r="G85" s="17" t="s">
        <v>193</v>
      </c>
      <c r="H85" s="16" t="s">
        <v>294</v>
      </c>
      <c r="I85" s="22">
        <v>44414</v>
      </c>
      <c r="J85" s="17" t="s">
        <v>295</v>
      </c>
    </row>
    <row r="86" s="7" customFormat="1" ht="16" customHeight="1" spans="1:10">
      <c r="A86" s="15">
        <f t="shared" si="1"/>
        <v>84</v>
      </c>
      <c r="B86" s="19" t="s">
        <v>287</v>
      </c>
      <c r="C86" s="20" t="s">
        <v>288</v>
      </c>
      <c r="D86" s="17" t="s">
        <v>155</v>
      </c>
      <c r="E86" s="17" t="s">
        <v>174</v>
      </c>
      <c r="F86" s="16">
        <v>1</v>
      </c>
      <c r="G86" s="17" t="s">
        <v>193</v>
      </c>
      <c r="H86" s="16" t="s">
        <v>294</v>
      </c>
      <c r="I86" s="22">
        <v>43192</v>
      </c>
      <c r="J86" s="17" t="s">
        <v>295</v>
      </c>
    </row>
    <row r="87" s="7" customFormat="1" ht="16" customHeight="1" spans="1:10">
      <c r="A87" s="15">
        <f t="shared" si="1"/>
        <v>85</v>
      </c>
      <c r="B87" s="19" t="s">
        <v>287</v>
      </c>
      <c r="C87" s="20" t="s">
        <v>288</v>
      </c>
      <c r="D87" s="17" t="s">
        <v>155</v>
      </c>
      <c r="E87" s="17" t="s">
        <v>174</v>
      </c>
      <c r="F87" s="16">
        <v>1</v>
      </c>
      <c r="G87" s="17" t="s">
        <v>193</v>
      </c>
      <c r="H87" s="16" t="s">
        <v>294</v>
      </c>
      <c r="I87" s="22">
        <v>43192</v>
      </c>
      <c r="J87" s="17" t="s">
        <v>295</v>
      </c>
    </row>
    <row r="88" s="7" customFormat="1" ht="16" customHeight="1" spans="1:10">
      <c r="A88" s="15">
        <f t="shared" si="1"/>
        <v>86</v>
      </c>
      <c r="B88" s="19" t="s">
        <v>287</v>
      </c>
      <c r="C88" s="20" t="s">
        <v>288</v>
      </c>
      <c r="D88" s="17" t="s">
        <v>155</v>
      </c>
      <c r="E88" s="17" t="s">
        <v>174</v>
      </c>
      <c r="F88" s="16">
        <v>1</v>
      </c>
      <c r="G88" s="17" t="s">
        <v>289</v>
      </c>
      <c r="H88" s="16" t="s">
        <v>224</v>
      </c>
      <c r="I88" s="22">
        <v>40730</v>
      </c>
      <c r="J88" s="17" t="s">
        <v>295</v>
      </c>
    </row>
    <row r="89" s="7" customFormat="1" ht="16" customHeight="1" spans="1:10">
      <c r="A89" s="15">
        <f t="shared" si="1"/>
        <v>87</v>
      </c>
      <c r="B89" s="19" t="s">
        <v>297</v>
      </c>
      <c r="C89" s="20" t="s">
        <v>298</v>
      </c>
      <c r="D89" s="17" t="s">
        <v>155</v>
      </c>
      <c r="E89" s="17" t="s">
        <v>239</v>
      </c>
      <c r="F89" s="16">
        <v>1</v>
      </c>
      <c r="G89" s="17" t="s">
        <v>193</v>
      </c>
      <c r="H89" s="16" t="s">
        <v>294</v>
      </c>
      <c r="I89" s="22">
        <v>44474</v>
      </c>
      <c r="J89" s="17"/>
    </row>
    <row r="90" s="7" customFormat="1" ht="16" customHeight="1" spans="1:10">
      <c r="A90" s="15">
        <f t="shared" si="1"/>
        <v>88</v>
      </c>
      <c r="B90" s="19" t="s">
        <v>297</v>
      </c>
      <c r="C90" s="20" t="s">
        <v>299</v>
      </c>
      <c r="D90" s="17" t="s">
        <v>155</v>
      </c>
      <c r="E90" s="17" t="s">
        <v>239</v>
      </c>
      <c r="F90" s="16">
        <v>1</v>
      </c>
      <c r="G90" s="17" t="s">
        <v>292</v>
      </c>
      <c r="H90" s="16" t="s">
        <v>300</v>
      </c>
      <c r="I90" s="22">
        <v>41369</v>
      </c>
      <c r="J90" s="17"/>
    </row>
    <row r="91" s="7" customFormat="1" ht="16" customHeight="1" spans="1:10">
      <c r="A91" s="15">
        <f t="shared" si="1"/>
        <v>89</v>
      </c>
      <c r="B91" s="19" t="s">
        <v>297</v>
      </c>
      <c r="C91" s="20" t="s">
        <v>299</v>
      </c>
      <c r="D91" s="17" t="s">
        <v>155</v>
      </c>
      <c r="E91" s="17" t="s">
        <v>174</v>
      </c>
      <c r="F91" s="16">
        <v>1</v>
      </c>
      <c r="G91" s="17" t="s">
        <v>289</v>
      </c>
      <c r="H91" s="16" t="s">
        <v>301</v>
      </c>
      <c r="I91" s="22">
        <v>40635</v>
      </c>
      <c r="J91" s="17" t="s">
        <v>302</v>
      </c>
    </row>
    <row r="92" s="7" customFormat="1" ht="16" customHeight="1" spans="1:10">
      <c r="A92" s="15">
        <f t="shared" si="1"/>
        <v>90</v>
      </c>
      <c r="B92" s="19" t="s">
        <v>297</v>
      </c>
      <c r="C92" s="20" t="s">
        <v>299</v>
      </c>
      <c r="D92" s="17" t="s">
        <v>155</v>
      </c>
      <c r="E92" s="17" t="s">
        <v>174</v>
      </c>
      <c r="F92" s="16">
        <v>1</v>
      </c>
      <c r="G92" s="17" t="s">
        <v>193</v>
      </c>
      <c r="H92" s="16" t="s">
        <v>294</v>
      </c>
      <c r="I92" s="22">
        <v>43579</v>
      </c>
      <c r="J92" s="17"/>
    </row>
    <row r="93" s="7" customFormat="1" ht="16" customHeight="1" spans="1:10">
      <c r="A93" s="15">
        <f t="shared" si="1"/>
        <v>91</v>
      </c>
      <c r="B93" s="19" t="s">
        <v>297</v>
      </c>
      <c r="C93" s="20" t="s">
        <v>299</v>
      </c>
      <c r="D93" s="17" t="s">
        <v>155</v>
      </c>
      <c r="E93" s="17" t="s">
        <v>174</v>
      </c>
      <c r="F93" s="16">
        <v>1</v>
      </c>
      <c r="G93" s="17" t="s">
        <v>193</v>
      </c>
      <c r="H93" s="16" t="s">
        <v>294</v>
      </c>
      <c r="I93" s="22">
        <v>43525</v>
      </c>
      <c r="J93" s="17"/>
    </row>
    <row r="94" s="7" customFormat="1" ht="16" customHeight="1" spans="1:10">
      <c r="A94" s="15">
        <f t="shared" si="1"/>
        <v>92</v>
      </c>
      <c r="B94" s="19" t="s">
        <v>297</v>
      </c>
      <c r="C94" s="20" t="s">
        <v>303</v>
      </c>
      <c r="D94" s="17" t="s">
        <v>155</v>
      </c>
      <c r="E94" s="17" t="s">
        <v>174</v>
      </c>
      <c r="F94" s="16">
        <v>1</v>
      </c>
      <c r="G94" s="17" t="s">
        <v>289</v>
      </c>
      <c r="H94" s="16" t="s">
        <v>300</v>
      </c>
      <c r="I94" s="22">
        <v>41339</v>
      </c>
      <c r="J94" s="17"/>
    </row>
    <row r="95" s="7" customFormat="1" ht="16" customHeight="1" spans="1:10">
      <c r="A95" s="15">
        <f t="shared" si="1"/>
        <v>93</v>
      </c>
      <c r="B95" s="19" t="s">
        <v>297</v>
      </c>
      <c r="C95" s="20" t="s">
        <v>303</v>
      </c>
      <c r="D95" s="17" t="s">
        <v>155</v>
      </c>
      <c r="E95" s="17" t="s">
        <v>174</v>
      </c>
      <c r="F95" s="16">
        <v>1</v>
      </c>
      <c r="G95" s="17" t="s">
        <v>193</v>
      </c>
      <c r="H95" s="16" t="s">
        <v>294</v>
      </c>
      <c r="I95" s="22">
        <v>44356</v>
      </c>
      <c r="J95" s="17"/>
    </row>
    <row r="96" s="7" customFormat="1" ht="16" customHeight="1" spans="1:10">
      <c r="A96" s="15">
        <f t="shared" si="1"/>
        <v>94</v>
      </c>
      <c r="B96" s="19" t="s">
        <v>297</v>
      </c>
      <c r="C96" s="20" t="s">
        <v>303</v>
      </c>
      <c r="D96" s="17" t="s">
        <v>155</v>
      </c>
      <c r="E96" s="17" t="s">
        <v>174</v>
      </c>
      <c r="F96" s="16">
        <v>1</v>
      </c>
      <c r="G96" s="17" t="s">
        <v>203</v>
      </c>
      <c r="H96" s="16" t="s">
        <v>304</v>
      </c>
      <c r="I96" s="22">
        <v>42102</v>
      </c>
      <c r="J96" s="17" t="s">
        <v>305</v>
      </c>
    </row>
    <row r="97" s="7" customFormat="1" ht="16" customHeight="1" spans="1:10">
      <c r="A97" s="15">
        <f t="shared" si="1"/>
        <v>95</v>
      </c>
      <c r="B97" s="19" t="s">
        <v>297</v>
      </c>
      <c r="C97" s="20" t="s">
        <v>303</v>
      </c>
      <c r="D97" s="17" t="s">
        <v>155</v>
      </c>
      <c r="E97" s="17" t="s">
        <v>174</v>
      </c>
      <c r="F97" s="16">
        <v>1</v>
      </c>
      <c r="G97" s="17" t="s">
        <v>292</v>
      </c>
      <c r="H97" s="16" t="s">
        <v>306</v>
      </c>
      <c r="I97" s="22">
        <v>42037</v>
      </c>
      <c r="J97" s="17" t="s">
        <v>307</v>
      </c>
    </row>
    <row r="98" s="7" customFormat="1" ht="16" customHeight="1" spans="1:10">
      <c r="A98" s="15">
        <f t="shared" si="1"/>
        <v>96</v>
      </c>
      <c r="B98" s="19" t="s">
        <v>297</v>
      </c>
      <c r="C98" s="20" t="s">
        <v>303</v>
      </c>
      <c r="D98" s="17" t="s">
        <v>155</v>
      </c>
      <c r="E98" s="17" t="s">
        <v>174</v>
      </c>
      <c r="F98" s="16">
        <v>1</v>
      </c>
      <c r="G98" s="17" t="s">
        <v>292</v>
      </c>
      <c r="H98" s="16" t="s">
        <v>300</v>
      </c>
      <c r="I98" s="22">
        <v>41369</v>
      </c>
      <c r="J98" s="17" t="s">
        <v>308</v>
      </c>
    </row>
    <row r="99" s="7" customFormat="1" ht="16" customHeight="1" spans="1:10">
      <c r="A99" s="15">
        <f t="shared" si="1"/>
        <v>97</v>
      </c>
      <c r="B99" s="19" t="s">
        <v>297</v>
      </c>
      <c r="C99" s="20" t="s">
        <v>303</v>
      </c>
      <c r="D99" s="17" t="s">
        <v>155</v>
      </c>
      <c r="E99" s="17" t="s">
        <v>181</v>
      </c>
      <c r="F99" s="16">
        <v>1</v>
      </c>
      <c r="G99" s="17" t="s">
        <v>193</v>
      </c>
      <c r="H99" s="16" t="s">
        <v>294</v>
      </c>
      <c r="I99" s="22">
        <v>44569</v>
      </c>
      <c r="J99" s="17" t="s">
        <v>309</v>
      </c>
    </row>
    <row r="100" s="7" customFormat="1" ht="16" customHeight="1" spans="1:10">
      <c r="A100" s="15">
        <f t="shared" si="1"/>
        <v>98</v>
      </c>
      <c r="B100" s="19" t="s">
        <v>297</v>
      </c>
      <c r="C100" s="20" t="s">
        <v>303</v>
      </c>
      <c r="D100" s="17" t="s">
        <v>155</v>
      </c>
      <c r="E100" s="17" t="s">
        <v>174</v>
      </c>
      <c r="F100" s="16">
        <v>1</v>
      </c>
      <c r="G100" s="17" t="s">
        <v>292</v>
      </c>
      <c r="H100" s="16" t="s">
        <v>256</v>
      </c>
      <c r="I100" s="22">
        <v>41018</v>
      </c>
      <c r="J100" s="17"/>
    </row>
    <row r="101" s="7" customFormat="1" ht="16" customHeight="1" spans="1:10">
      <c r="A101" s="15">
        <f t="shared" si="1"/>
        <v>99</v>
      </c>
      <c r="B101" s="19" t="s">
        <v>297</v>
      </c>
      <c r="C101" s="20" t="s">
        <v>303</v>
      </c>
      <c r="D101" s="17" t="s">
        <v>155</v>
      </c>
      <c r="E101" s="17" t="s">
        <v>174</v>
      </c>
      <c r="F101" s="16">
        <v>1</v>
      </c>
      <c r="G101" s="17" t="s">
        <v>292</v>
      </c>
      <c r="H101" s="16" t="s">
        <v>310</v>
      </c>
      <c r="I101" s="22">
        <v>43714</v>
      </c>
      <c r="J101" s="17"/>
    </row>
    <row r="102" s="7" customFormat="1" ht="16" customHeight="1" spans="1:10">
      <c r="A102" s="15">
        <f t="shared" si="1"/>
        <v>100</v>
      </c>
      <c r="B102" s="19" t="s">
        <v>297</v>
      </c>
      <c r="C102" s="20" t="s">
        <v>303</v>
      </c>
      <c r="D102" s="17" t="s">
        <v>155</v>
      </c>
      <c r="E102" s="17" t="s">
        <v>174</v>
      </c>
      <c r="F102" s="16">
        <v>1</v>
      </c>
      <c r="G102" s="17" t="s">
        <v>193</v>
      </c>
      <c r="H102" s="16" t="s">
        <v>294</v>
      </c>
      <c r="I102" s="22">
        <v>43138</v>
      </c>
      <c r="J102" s="17"/>
    </row>
    <row r="103" s="7" customFormat="1" ht="16" customHeight="1" spans="1:10">
      <c r="A103" s="15">
        <f t="shared" si="1"/>
        <v>101</v>
      </c>
      <c r="B103" s="19" t="s">
        <v>297</v>
      </c>
      <c r="C103" s="20" t="s">
        <v>303</v>
      </c>
      <c r="D103" s="17" t="s">
        <v>155</v>
      </c>
      <c r="E103" s="17" t="s">
        <v>174</v>
      </c>
      <c r="F103" s="16">
        <v>1</v>
      </c>
      <c r="G103" s="17" t="s">
        <v>311</v>
      </c>
      <c r="H103" s="16" t="s">
        <v>312</v>
      </c>
      <c r="I103" s="22">
        <v>41764</v>
      </c>
      <c r="J103" s="17"/>
    </row>
    <row r="104" s="7" customFormat="1" ht="16" customHeight="1" spans="1:10">
      <c r="A104" s="15">
        <f t="shared" si="1"/>
        <v>102</v>
      </c>
      <c r="B104" s="19" t="s">
        <v>297</v>
      </c>
      <c r="C104" s="20" t="s">
        <v>303</v>
      </c>
      <c r="D104" s="17" t="s">
        <v>155</v>
      </c>
      <c r="E104" s="17" t="s">
        <v>174</v>
      </c>
      <c r="F104" s="16">
        <v>1</v>
      </c>
      <c r="G104" s="17" t="s">
        <v>292</v>
      </c>
      <c r="H104" s="16" t="s">
        <v>313</v>
      </c>
      <c r="I104" s="22">
        <v>41292</v>
      </c>
      <c r="J104" s="17"/>
    </row>
    <row r="105" s="7" customFormat="1" ht="16" customHeight="1" spans="1:10">
      <c r="A105" s="15">
        <f t="shared" si="1"/>
        <v>103</v>
      </c>
      <c r="B105" s="19" t="s">
        <v>297</v>
      </c>
      <c r="C105" s="20" t="s">
        <v>314</v>
      </c>
      <c r="D105" s="17" t="s">
        <v>155</v>
      </c>
      <c r="E105" s="17" t="s">
        <v>174</v>
      </c>
      <c r="F105" s="16">
        <v>1</v>
      </c>
      <c r="G105" s="17" t="s">
        <v>292</v>
      </c>
      <c r="H105" s="16" t="s">
        <v>315</v>
      </c>
      <c r="I105" s="22">
        <v>43226</v>
      </c>
      <c r="J105" s="17"/>
    </row>
    <row r="106" s="7" customFormat="1" ht="16" customHeight="1" spans="1:10">
      <c r="A106" s="15">
        <f t="shared" si="1"/>
        <v>104</v>
      </c>
      <c r="B106" s="19" t="s">
        <v>297</v>
      </c>
      <c r="C106" s="20" t="s">
        <v>314</v>
      </c>
      <c r="D106" s="17" t="s">
        <v>155</v>
      </c>
      <c r="E106" s="17" t="s">
        <v>174</v>
      </c>
      <c r="F106" s="16">
        <v>1</v>
      </c>
      <c r="G106" s="17" t="s">
        <v>193</v>
      </c>
      <c r="H106" s="16" t="s">
        <v>294</v>
      </c>
      <c r="I106" s="22">
        <v>44043</v>
      </c>
      <c r="J106" s="17"/>
    </row>
    <row r="107" s="7" customFormat="1" ht="16" customHeight="1" spans="1:10">
      <c r="A107" s="15">
        <f t="shared" si="1"/>
        <v>105</v>
      </c>
      <c r="B107" s="19" t="s">
        <v>297</v>
      </c>
      <c r="C107" s="20" t="s">
        <v>314</v>
      </c>
      <c r="D107" s="17" t="s">
        <v>155</v>
      </c>
      <c r="E107" s="17" t="s">
        <v>174</v>
      </c>
      <c r="F107" s="16">
        <v>1</v>
      </c>
      <c r="G107" s="17" t="s">
        <v>193</v>
      </c>
      <c r="H107" s="16" t="s">
        <v>294</v>
      </c>
      <c r="I107" s="22">
        <v>44356</v>
      </c>
      <c r="J107" s="17"/>
    </row>
    <row r="108" s="7" customFormat="1" ht="16" customHeight="1" spans="1:10">
      <c r="A108" s="15">
        <f t="shared" si="1"/>
        <v>106</v>
      </c>
      <c r="B108" s="19" t="s">
        <v>297</v>
      </c>
      <c r="C108" s="20" t="s">
        <v>314</v>
      </c>
      <c r="D108" s="17" t="s">
        <v>155</v>
      </c>
      <c r="E108" s="17" t="s">
        <v>174</v>
      </c>
      <c r="F108" s="16">
        <v>1</v>
      </c>
      <c r="G108" s="17" t="s">
        <v>193</v>
      </c>
      <c r="H108" s="16" t="s">
        <v>294</v>
      </c>
      <c r="I108" s="22">
        <v>43713</v>
      </c>
      <c r="J108" s="17"/>
    </row>
    <row r="109" s="7" customFormat="1" ht="16" customHeight="1" spans="1:10">
      <c r="A109" s="15">
        <f t="shared" si="1"/>
        <v>107</v>
      </c>
      <c r="B109" s="19" t="s">
        <v>297</v>
      </c>
      <c r="C109" s="20" t="s">
        <v>314</v>
      </c>
      <c r="D109" s="17" t="s">
        <v>155</v>
      </c>
      <c r="E109" s="17" t="s">
        <v>174</v>
      </c>
      <c r="F109" s="16">
        <v>1</v>
      </c>
      <c r="G109" s="17" t="s">
        <v>292</v>
      </c>
      <c r="H109" s="16" t="s">
        <v>316</v>
      </c>
      <c r="I109" s="22">
        <v>40969</v>
      </c>
      <c r="J109" s="17"/>
    </row>
    <row r="110" s="7" customFormat="1" ht="16" customHeight="1" spans="1:10">
      <c r="A110" s="15">
        <f t="shared" si="1"/>
        <v>108</v>
      </c>
      <c r="B110" s="19" t="s">
        <v>297</v>
      </c>
      <c r="C110" s="20" t="s">
        <v>314</v>
      </c>
      <c r="D110" s="17" t="s">
        <v>155</v>
      </c>
      <c r="E110" s="17" t="s">
        <v>174</v>
      </c>
      <c r="F110" s="16">
        <v>1</v>
      </c>
      <c r="G110" s="17" t="s">
        <v>292</v>
      </c>
      <c r="H110" s="16" t="s">
        <v>316</v>
      </c>
      <c r="I110" s="22">
        <v>40969</v>
      </c>
      <c r="J110" s="17" t="s">
        <v>317</v>
      </c>
    </row>
    <row r="111" s="7" customFormat="1" ht="16" customHeight="1" spans="1:10">
      <c r="A111" s="15">
        <f t="shared" si="1"/>
        <v>109</v>
      </c>
      <c r="B111" s="19" t="s">
        <v>297</v>
      </c>
      <c r="C111" s="20" t="s">
        <v>314</v>
      </c>
      <c r="D111" s="17" t="s">
        <v>155</v>
      </c>
      <c r="E111" s="17" t="s">
        <v>174</v>
      </c>
      <c r="F111" s="16">
        <v>1</v>
      </c>
      <c r="G111" s="17" t="s">
        <v>292</v>
      </c>
      <c r="H111" s="16" t="s">
        <v>316</v>
      </c>
      <c r="I111" s="22">
        <v>41337</v>
      </c>
      <c r="J111" s="17"/>
    </row>
    <row r="112" s="7" customFormat="1" ht="16" customHeight="1" spans="1:10">
      <c r="A112" s="15">
        <f t="shared" si="1"/>
        <v>110</v>
      </c>
      <c r="B112" s="19" t="s">
        <v>297</v>
      </c>
      <c r="C112" s="20" t="s">
        <v>314</v>
      </c>
      <c r="D112" s="17" t="s">
        <v>155</v>
      </c>
      <c r="E112" s="17" t="s">
        <v>174</v>
      </c>
      <c r="F112" s="16">
        <v>1</v>
      </c>
      <c r="G112" s="17" t="s">
        <v>292</v>
      </c>
      <c r="H112" s="16" t="s">
        <v>318</v>
      </c>
      <c r="I112" s="22">
        <v>41337</v>
      </c>
      <c r="J112" s="17"/>
    </row>
    <row r="113" s="7" customFormat="1" ht="16" customHeight="1" spans="1:10">
      <c r="A113" s="15">
        <f t="shared" si="1"/>
        <v>111</v>
      </c>
      <c r="B113" s="19" t="s">
        <v>297</v>
      </c>
      <c r="C113" s="20" t="s">
        <v>314</v>
      </c>
      <c r="D113" s="17" t="s">
        <v>155</v>
      </c>
      <c r="E113" s="17" t="s">
        <v>174</v>
      </c>
      <c r="F113" s="16">
        <v>1</v>
      </c>
      <c r="G113" s="17" t="s">
        <v>193</v>
      </c>
      <c r="H113" s="16" t="s">
        <v>294</v>
      </c>
      <c r="I113" s="22">
        <v>43283</v>
      </c>
      <c r="J113" s="17"/>
    </row>
    <row r="114" s="7" customFormat="1" ht="16" customHeight="1" spans="1:10">
      <c r="A114" s="15">
        <f t="shared" si="1"/>
        <v>112</v>
      </c>
      <c r="B114" s="19" t="s">
        <v>297</v>
      </c>
      <c r="C114" s="20" t="s">
        <v>319</v>
      </c>
      <c r="D114" s="17" t="s">
        <v>155</v>
      </c>
      <c r="E114" s="17" t="s">
        <v>174</v>
      </c>
      <c r="F114" s="16">
        <v>1</v>
      </c>
      <c r="G114" s="17" t="s">
        <v>193</v>
      </c>
      <c r="H114" s="16" t="s">
        <v>294</v>
      </c>
      <c r="I114" s="22">
        <v>44326</v>
      </c>
      <c r="J114" s="17"/>
    </row>
    <row r="115" s="7" customFormat="1" ht="16" customHeight="1" spans="1:10">
      <c r="A115" s="15">
        <f t="shared" si="1"/>
        <v>113</v>
      </c>
      <c r="B115" s="19" t="s">
        <v>297</v>
      </c>
      <c r="C115" s="20" t="s">
        <v>319</v>
      </c>
      <c r="D115" s="17" t="s">
        <v>155</v>
      </c>
      <c r="E115" s="17" t="s">
        <v>174</v>
      </c>
      <c r="F115" s="16">
        <v>1</v>
      </c>
      <c r="G115" s="17" t="s">
        <v>193</v>
      </c>
      <c r="H115" s="16" t="s">
        <v>294</v>
      </c>
      <c r="I115" s="22">
        <v>43618</v>
      </c>
      <c r="J115" s="17"/>
    </row>
    <row r="116" s="7" customFormat="1" ht="16" customHeight="1" spans="1:10">
      <c r="A116" s="15">
        <f t="shared" si="1"/>
        <v>114</v>
      </c>
      <c r="B116" s="19" t="s">
        <v>297</v>
      </c>
      <c r="C116" s="20" t="s">
        <v>319</v>
      </c>
      <c r="D116" s="17" t="s">
        <v>155</v>
      </c>
      <c r="E116" s="17" t="s">
        <v>174</v>
      </c>
      <c r="F116" s="16">
        <v>1</v>
      </c>
      <c r="G116" s="17" t="s">
        <v>193</v>
      </c>
      <c r="H116" s="16" t="s">
        <v>294</v>
      </c>
      <c r="I116" s="22">
        <v>43798</v>
      </c>
      <c r="J116" s="17"/>
    </row>
    <row r="117" s="7" customFormat="1" ht="16" customHeight="1" spans="1:10">
      <c r="A117" s="15">
        <f t="shared" si="1"/>
        <v>115</v>
      </c>
      <c r="B117" s="19" t="s">
        <v>297</v>
      </c>
      <c r="C117" s="20" t="s">
        <v>319</v>
      </c>
      <c r="D117" s="17" t="s">
        <v>155</v>
      </c>
      <c r="E117" s="17" t="s">
        <v>174</v>
      </c>
      <c r="F117" s="16">
        <v>1</v>
      </c>
      <c r="G117" s="17" t="s">
        <v>193</v>
      </c>
      <c r="H117" s="16" t="s">
        <v>294</v>
      </c>
      <c r="I117" s="22">
        <v>44386</v>
      </c>
      <c r="J117" s="17"/>
    </row>
    <row r="118" s="7" customFormat="1" ht="16" customHeight="1" spans="1:10">
      <c r="A118" s="15">
        <f t="shared" si="1"/>
        <v>116</v>
      </c>
      <c r="B118" s="19" t="s">
        <v>297</v>
      </c>
      <c r="C118" s="20" t="s">
        <v>319</v>
      </c>
      <c r="D118" s="17" t="s">
        <v>155</v>
      </c>
      <c r="E118" s="17" t="s">
        <v>174</v>
      </c>
      <c r="F118" s="16">
        <v>1</v>
      </c>
      <c r="G118" s="17" t="s">
        <v>289</v>
      </c>
      <c r="H118" s="16" t="s">
        <v>247</v>
      </c>
      <c r="I118" s="22">
        <v>43256</v>
      </c>
      <c r="J118" s="17"/>
    </row>
    <row r="119" s="7" customFormat="1" ht="16" customHeight="1" spans="1:10">
      <c r="A119" s="15">
        <f t="shared" si="1"/>
        <v>117</v>
      </c>
      <c r="B119" s="19" t="s">
        <v>297</v>
      </c>
      <c r="C119" s="20" t="s">
        <v>319</v>
      </c>
      <c r="D119" s="17" t="s">
        <v>155</v>
      </c>
      <c r="E119" s="17" t="s">
        <v>174</v>
      </c>
      <c r="F119" s="16">
        <v>1</v>
      </c>
      <c r="G119" s="17" t="s">
        <v>193</v>
      </c>
      <c r="H119" s="16" t="s">
        <v>294</v>
      </c>
      <c r="I119" s="22">
        <v>43868</v>
      </c>
      <c r="J119" s="17"/>
    </row>
    <row r="120" s="7" customFormat="1" ht="16" customHeight="1" spans="1:10">
      <c r="A120" s="15">
        <f t="shared" si="1"/>
        <v>118</v>
      </c>
      <c r="B120" s="19" t="s">
        <v>297</v>
      </c>
      <c r="C120" s="20" t="s">
        <v>319</v>
      </c>
      <c r="D120" s="17" t="s">
        <v>155</v>
      </c>
      <c r="E120" s="17" t="s">
        <v>174</v>
      </c>
      <c r="F120" s="16">
        <v>1</v>
      </c>
      <c r="G120" s="17" t="s">
        <v>193</v>
      </c>
      <c r="H120" s="16" t="s">
        <v>294</v>
      </c>
      <c r="I120" s="22">
        <v>43684</v>
      </c>
      <c r="J120" s="17"/>
    </row>
    <row r="121" s="7" customFormat="1" ht="16" customHeight="1" spans="1:10">
      <c r="A121" s="15">
        <f t="shared" si="1"/>
        <v>119</v>
      </c>
      <c r="B121" s="19" t="s">
        <v>297</v>
      </c>
      <c r="C121" s="20" t="s">
        <v>319</v>
      </c>
      <c r="D121" s="17" t="s">
        <v>155</v>
      </c>
      <c r="E121" s="17" t="s">
        <v>174</v>
      </c>
      <c r="F121" s="16">
        <v>1</v>
      </c>
      <c r="G121" s="17" t="s">
        <v>193</v>
      </c>
      <c r="H121" s="16" t="s">
        <v>294</v>
      </c>
      <c r="I121" s="22">
        <v>43811</v>
      </c>
      <c r="J121" s="17"/>
    </row>
    <row r="122" s="7" customFormat="1" ht="16" customHeight="1" spans="1:10">
      <c r="A122" s="15">
        <f t="shared" si="1"/>
        <v>120</v>
      </c>
      <c r="B122" s="19" t="s">
        <v>297</v>
      </c>
      <c r="C122" s="20" t="s">
        <v>319</v>
      </c>
      <c r="D122" s="17" t="s">
        <v>155</v>
      </c>
      <c r="E122" s="17" t="s">
        <v>174</v>
      </c>
      <c r="F122" s="16">
        <v>1</v>
      </c>
      <c r="G122" s="17" t="s">
        <v>289</v>
      </c>
      <c r="H122" s="16" t="s">
        <v>247</v>
      </c>
      <c r="I122" s="22">
        <v>43621</v>
      </c>
      <c r="J122" s="17"/>
    </row>
    <row r="123" s="7" customFormat="1" ht="16" customHeight="1" spans="1:10">
      <c r="A123" s="15">
        <f t="shared" si="1"/>
        <v>121</v>
      </c>
      <c r="B123" s="19" t="s">
        <v>297</v>
      </c>
      <c r="C123" s="20" t="s">
        <v>319</v>
      </c>
      <c r="D123" s="17" t="s">
        <v>155</v>
      </c>
      <c r="E123" s="17" t="s">
        <v>174</v>
      </c>
      <c r="F123" s="16">
        <v>1</v>
      </c>
      <c r="G123" s="17" t="s">
        <v>193</v>
      </c>
      <c r="H123" s="16" t="s">
        <v>294</v>
      </c>
      <c r="I123" s="22">
        <v>44043</v>
      </c>
      <c r="J123" s="17"/>
    </row>
    <row r="124" s="7" customFormat="1" ht="16" customHeight="1" spans="1:10">
      <c r="A124" s="15">
        <f t="shared" si="1"/>
        <v>122</v>
      </c>
      <c r="B124" s="19" t="s">
        <v>297</v>
      </c>
      <c r="C124" s="20" t="s">
        <v>320</v>
      </c>
      <c r="D124" s="17" t="s">
        <v>155</v>
      </c>
      <c r="E124" s="17" t="s">
        <v>174</v>
      </c>
      <c r="F124" s="16">
        <v>1</v>
      </c>
      <c r="G124" s="17" t="s">
        <v>193</v>
      </c>
      <c r="H124" s="16" t="s">
        <v>294</v>
      </c>
      <c r="I124" s="22">
        <v>43575</v>
      </c>
      <c r="J124" s="17"/>
    </row>
    <row r="125" s="7" customFormat="1" ht="16" customHeight="1" spans="1:10">
      <c r="A125" s="15">
        <f t="shared" si="1"/>
        <v>123</v>
      </c>
      <c r="B125" s="19" t="s">
        <v>297</v>
      </c>
      <c r="C125" s="20" t="s">
        <v>320</v>
      </c>
      <c r="D125" s="17" t="s">
        <v>155</v>
      </c>
      <c r="E125" s="17" t="s">
        <v>174</v>
      </c>
      <c r="F125" s="16">
        <v>1</v>
      </c>
      <c r="G125" s="17" t="s">
        <v>289</v>
      </c>
      <c r="H125" s="16" t="s">
        <v>247</v>
      </c>
      <c r="I125" s="22">
        <v>42499</v>
      </c>
      <c r="J125" s="17"/>
    </row>
    <row r="126" s="7" customFormat="1" ht="16" customHeight="1" spans="1:10">
      <c r="A126" s="15">
        <f t="shared" si="1"/>
        <v>124</v>
      </c>
      <c r="B126" s="19" t="s">
        <v>297</v>
      </c>
      <c r="C126" s="20" t="s">
        <v>320</v>
      </c>
      <c r="D126" s="17" t="s">
        <v>155</v>
      </c>
      <c r="E126" s="17" t="s">
        <v>261</v>
      </c>
      <c r="F126" s="16">
        <v>1</v>
      </c>
      <c r="G126" s="17" t="s">
        <v>289</v>
      </c>
      <c r="H126" s="16" t="s">
        <v>290</v>
      </c>
      <c r="I126" s="22">
        <v>42160</v>
      </c>
      <c r="J126" s="17"/>
    </row>
    <row r="127" s="7" customFormat="1" ht="16" customHeight="1" spans="1:10">
      <c r="A127" s="15">
        <f t="shared" si="1"/>
        <v>125</v>
      </c>
      <c r="B127" s="19" t="s">
        <v>297</v>
      </c>
      <c r="C127" s="20" t="s">
        <v>320</v>
      </c>
      <c r="D127" s="17" t="s">
        <v>155</v>
      </c>
      <c r="E127" s="17" t="s">
        <v>321</v>
      </c>
      <c r="F127" s="16">
        <v>1</v>
      </c>
      <c r="G127" s="17" t="s">
        <v>289</v>
      </c>
      <c r="H127" s="16" t="s">
        <v>300</v>
      </c>
      <c r="I127" s="22">
        <v>41221</v>
      </c>
      <c r="J127" s="17"/>
    </row>
    <row r="128" s="7" customFormat="1" ht="16" customHeight="1" spans="1:10">
      <c r="A128" s="15">
        <f t="shared" si="1"/>
        <v>126</v>
      </c>
      <c r="B128" s="19" t="s">
        <v>297</v>
      </c>
      <c r="C128" s="20" t="s">
        <v>320</v>
      </c>
      <c r="D128" s="17" t="s">
        <v>155</v>
      </c>
      <c r="E128" s="17" t="s">
        <v>174</v>
      </c>
      <c r="F128" s="16">
        <v>1</v>
      </c>
      <c r="G128" s="17" t="s">
        <v>289</v>
      </c>
      <c r="H128" s="16" t="s">
        <v>247</v>
      </c>
      <c r="I128" s="22">
        <v>43617</v>
      </c>
      <c r="J128" s="17"/>
    </row>
    <row r="129" s="7" customFormat="1" ht="16" customHeight="1" spans="1:10">
      <c r="A129" s="15">
        <f t="shared" si="1"/>
        <v>127</v>
      </c>
      <c r="B129" s="19" t="s">
        <v>297</v>
      </c>
      <c r="C129" s="20" t="s">
        <v>320</v>
      </c>
      <c r="D129" s="17" t="s">
        <v>155</v>
      </c>
      <c r="E129" s="17" t="s">
        <v>239</v>
      </c>
      <c r="F129" s="16">
        <v>1</v>
      </c>
      <c r="G129" s="17" t="s">
        <v>193</v>
      </c>
      <c r="H129" s="16" t="s">
        <v>322</v>
      </c>
      <c r="I129" s="22">
        <v>44542</v>
      </c>
      <c r="J129" s="17"/>
    </row>
    <row r="130" s="7" customFormat="1" ht="16" customHeight="1" spans="1:10">
      <c r="A130" s="15">
        <f t="shared" si="1"/>
        <v>128</v>
      </c>
      <c r="B130" s="19" t="s">
        <v>297</v>
      </c>
      <c r="C130" s="20" t="s">
        <v>320</v>
      </c>
      <c r="D130" s="17" t="s">
        <v>155</v>
      </c>
      <c r="E130" s="17" t="s">
        <v>239</v>
      </c>
      <c r="F130" s="16">
        <v>1</v>
      </c>
      <c r="G130" s="17" t="s">
        <v>289</v>
      </c>
      <c r="H130" s="16" t="s">
        <v>247</v>
      </c>
      <c r="I130" s="22">
        <v>43252</v>
      </c>
      <c r="J130" s="17" t="s">
        <v>323</v>
      </c>
    </row>
    <row r="131" s="7" customFormat="1" ht="16" customHeight="1" spans="1:10">
      <c r="A131" s="15">
        <f t="shared" ref="A131:A194" si="2">ROW()-2</f>
        <v>129</v>
      </c>
      <c r="B131" s="19" t="s">
        <v>297</v>
      </c>
      <c r="C131" s="20" t="s">
        <v>320</v>
      </c>
      <c r="D131" s="17" t="s">
        <v>155</v>
      </c>
      <c r="E131" s="17" t="s">
        <v>239</v>
      </c>
      <c r="F131" s="16">
        <v>1</v>
      </c>
      <c r="G131" s="17" t="s">
        <v>193</v>
      </c>
      <c r="H131" s="16" t="s">
        <v>294</v>
      </c>
      <c r="I131" s="22">
        <v>44551</v>
      </c>
      <c r="J131" s="17" t="s">
        <v>323</v>
      </c>
    </row>
    <row r="132" s="7" customFormat="1" ht="16" customHeight="1" spans="1:10">
      <c r="A132" s="15">
        <f t="shared" si="2"/>
        <v>130</v>
      </c>
      <c r="B132" s="19" t="s">
        <v>297</v>
      </c>
      <c r="C132" s="20" t="s">
        <v>320</v>
      </c>
      <c r="D132" s="17" t="s">
        <v>155</v>
      </c>
      <c r="E132" s="17" t="s">
        <v>239</v>
      </c>
      <c r="F132" s="16">
        <v>1</v>
      </c>
      <c r="G132" s="17" t="s">
        <v>193</v>
      </c>
      <c r="H132" s="16" t="s">
        <v>294</v>
      </c>
      <c r="I132" s="22">
        <v>43811</v>
      </c>
      <c r="J132" s="17" t="s">
        <v>317</v>
      </c>
    </row>
    <row r="133" s="7" customFormat="1" ht="16" customHeight="1" spans="1:10">
      <c r="A133" s="15">
        <f t="shared" si="2"/>
        <v>131</v>
      </c>
      <c r="B133" s="19" t="s">
        <v>297</v>
      </c>
      <c r="C133" s="20" t="s">
        <v>320</v>
      </c>
      <c r="D133" s="17" t="s">
        <v>155</v>
      </c>
      <c r="E133" s="17" t="s">
        <v>239</v>
      </c>
      <c r="F133" s="16">
        <v>1</v>
      </c>
      <c r="G133" s="17" t="s">
        <v>193</v>
      </c>
      <c r="H133" s="16" t="s">
        <v>294</v>
      </c>
      <c r="I133" s="22">
        <v>43838</v>
      </c>
      <c r="J133" s="17"/>
    </row>
    <row r="134" s="7" customFormat="1" ht="16" customHeight="1" spans="1:10">
      <c r="A134" s="15">
        <f t="shared" si="2"/>
        <v>132</v>
      </c>
      <c r="B134" s="19" t="s">
        <v>297</v>
      </c>
      <c r="C134" s="20" t="s">
        <v>320</v>
      </c>
      <c r="D134" s="17" t="s">
        <v>155</v>
      </c>
      <c r="E134" s="17" t="s">
        <v>174</v>
      </c>
      <c r="F134" s="16">
        <v>1</v>
      </c>
      <c r="G134" s="17" t="s">
        <v>193</v>
      </c>
      <c r="H134" s="16" t="s">
        <v>294</v>
      </c>
      <c r="I134" s="22">
        <v>44538</v>
      </c>
      <c r="J134" s="17"/>
    </row>
    <row r="135" s="7" customFormat="1" ht="16" customHeight="1" spans="1:10">
      <c r="A135" s="15">
        <f t="shared" si="2"/>
        <v>133</v>
      </c>
      <c r="B135" s="19" t="s">
        <v>297</v>
      </c>
      <c r="C135" s="20" t="s">
        <v>320</v>
      </c>
      <c r="D135" s="17" t="s">
        <v>155</v>
      </c>
      <c r="E135" s="17" t="s">
        <v>239</v>
      </c>
      <c r="F135" s="16">
        <v>1</v>
      </c>
      <c r="G135" s="17" t="s">
        <v>292</v>
      </c>
      <c r="H135" s="16" t="s">
        <v>201</v>
      </c>
      <c r="I135" s="22">
        <v>43830</v>
      </c>
      <c r="J135" s="17"/>
    </row>
    <row r="136" s="7" customFormat="1" ht="16" customHeight="1" spans="1:10">
      <c r="A136" s="15">
        <f t="shared" si="2"/>
        <v>134</v>
      </c>
      <c r="B136" s="19" t="s">
        <v>277</v>
      </c>
      <c r="C136" s="20" t="s">
        <v>324</v>
      </c>
      <c r="D136" s="17" t="s">
        <v>155</v>
      </c>
      <c r="E136" s="17" t="s">
        <v>174</v>
      </c>
      <c r="F136" s="16">
        <v>1</v>
      </c>
      <c r="G136" s="17" t="s">
        <v>279</v>
      </c>
      <c r="H136" s="16"/>
      <c r="I136" s="17"/>
      <c r="J136" s="17" t="s">
        <v>244</v>
      </c>
    </row>
    <row r="137" s="7" customFormat="1" ht="16" customHeight="1" spans="1:10">
      <c r="A137" s="15">
        <f t="shared" si="2"/>
        <v>135</v>
      </c>
      <c r="B137" s="19" t="s">
        <v>277</v>
      </c>
      <c r="C137" s="20" t="s">
        <v>324</v>
      </c>
      <c r="D137" s="17" t="s">
        <v>155</v>
      </c>
      <c r="E137" s="17" t="s">
        <v>174</v>
      </c>
      <c r="F137" s="16">
        <v>1</v>
      </c>
      <c r="G137" s="17" t="s">
        <v>279</v>
      </c>
      <c r="H137" s="16"/>
      <c r="I137" s="17"/>
      <c r="J137" s="17"/>
    </row>
    <row r="138" s="7" customFormat="1" ht="16" customHeight="1" spans="1:10">
      <c r="A138" s="15">
        <f t="shared" si="2"/>
        <v>136</v>
      </c>
      <c r="B138" s="19" t="s">
        <v>277</v>
      </c>
      <c r="C138" s="20" t="s">
        <v>324</v>
      </c>
      <c r="D138" s="17" t="s">
        <v>155</v>
      </c>
      <c r="E138" s="17" t="s">
        <v>174</v>
      </c>
      <c r="F138" s="16">
        <v>1</v>
      </c>
      <c r="G138" s="17" t="s">
        <v>279</v>
      </c>
      <c r="H138" s="16"/>
      <c r="I138" s="17"/>
      <c r="J138" s="17"/>
    </row>
    <row r="139" s="7" customFormat="1" ht="16" customHeight="1" spans="1:10">
      <c r="A139" s="15">
        <f t="shared" si="2"/>
        <v>137</v>
      </c>
      <c r="B139" s="19" t="s">
        <v>277</v>
      </c>
      <c r="C139" s="20" t="s">
        <v>324</v>
      </c>
      <c r="D139" s="17" t="s">
        <v>155</v>
      </c>
      <c r="E139" s="17" t="s">
        <v>174</v>
      </c>
      <c r="F139" s="16">
        <v>1</v>
      </c>
      <c r="G139" s="17" t="s">
        <v>279</v>
      </c>
      <c r="H139" s="16"/>
      <c r="I139" s="17"/>
      <c r="J139" s="17"/>
    </row>
    <row r="140" s="7" customFormat="1" ht="16" customHeight="1" spans="1:10">
      <c r="A140" s="15">
        <f t="shared" si="2"/>
        <v>138</v>
      </c>
      <c r="B140" s="19" t="s">
        <v>277</v>
      </c>
      <c r="C140" s="20" t="s">
        <v>278</v>
      </c>
      <c r="D140" s="17" t="s">
        <v>155</v>
      </c>
      <c r="E140" s="17" t="s">
        <v>239</v>
      </c>
      <c r="F140" s="16">
        <v>1</v>
      </c>
      <c r="G140" s="17" t="s">
        <v>279</v>
      </c>
      <c r="H140" s="16"/>
      <c r="I140" s="17">
        <v>2019</v>
      </c>
      <c r="J140" s="17"/>
    </row>
    <row r="141" s="7" customFormat="1" ht="16" customHeight="1" spans="1:10">
      <c r="A141" s="15">
        <f t="shared" si="2"/>
        <v>139</v>
      </c>
      <c r="B141" s="19" t="s">
        <v>277</v>
      </c>
      <c r="C141" s="20" t="s">
        <v>278</v>
      </c>
      <c r="D141" s="17" t="s">
        <v>155</v>
      </c>
      <c r="E141" s="17" t="s">
        <v>174</v>
      </c>
      <c r="F141" s="16">
        <v>1</v>
      </c>
      <c r="G141" s="17" t="s">
        <v>279</v>
      </c>
      <c r="H141" s="16"/>
      <c r="I141" s="17"/>
      <c r="J141" s="17"/>
    </row>
    <row r="142" s="7" customFormat="1" ht="16" customHeight="1" spans="1:10">
      <c r="A142" s="15">
        <f t="shared" si="2"/>
        <v>140</v>
      </c>
      <c r="B142" s="19" t="s">
        <v>277</v>
      </c>
      <c r="C142" s="20" t="s">
        <v>278</v>
      </c>
      <c r="D142" s="17" t="s">
        <v>155</v>
      </c>
      <c r="E142" s="17" t="s">
        <v>174</v>
      </c>
      <c r="F142" s="16">
        <v>1</v>
      </c>
      <c r="G142" s="17" t="s">
        <v>279</v>
      </c>
      <c r="H142" s="16"/>
      <c r="I142" s="17">
        <v>2019</v>
      </c>
      <c r="J142" s="17"/>
    </row>
    <row r="143" s="7" customFormat="1" ht="16" customHeight="1" spans="1:10">
      <c r="A143" s="15">
        <f t="shared" si="2"/>
        <v>141</v>
      </c>
      <c r="B143" s="19" t="s">
        <v>277</v>
      </c>
      <c r="C143" s="20" t="s">
        <v>278</v>
      </c>
      <c r="D143" s="17" t="s">
        <v>155</v>
      </c>
      <c r="E143" s="17" t="s">
        <v>174</v>
      </c>
      <c r="F143" s="16">
        <v>1</v>
      </c>
      <c r="G143" s="17" t="s">
        <v>279</v>
      </c>
      <c r="H143" s="16"/>
      <c r="I143" s="17">
        <v>2019</v>
      </c>
      <c r="J143" s="17"/>
    </row>
    <row r="144" s="7" customFormat="1" ht="16" customHeight="1" spans="1:10">
      <c r="A144" s="15">
        <f t="shared" si="2"/>
        <v>142</v>
      </c>
      <c r="B144" s="19" t="s">
        <v>277</v>
      </c>
      <c r="C144" s="20" t="s">
        <v>325</v>
      </c>
      <c r="D144" s="17" t="s">
        <v>155</v>
      </c>
      <c r="E144" s="17" t="s">
        <v>174</v>
      </c>
      <c r="F144" s="16">
        <v>1</v>
      </c>
      <c r="G144" s="17" t="s">
        <v>279</v>
      </c>
      <c r="H144" s="16"/>
      <c r="I144" s="17"/>
      <c r="J144" s="17"/>
    </row>
    <row r="145" s="7" customFormat="1" ht="16" customHeight="1" spans="1:10">
      <c r="A145" s="15">
        <f t="shared" si="2"/>
        <v>143</v>
      </c>
      <c r="B145" s="19" t="s">
        <v>277</v>
      </c>
      <c r="C145" s="20" t="s">
        <v>325</v>
      </c>
      <c r="D145" s="17" t="s">
        <v>155</v>
      </c>
      <c r="E145" s="17" t="s">
        <v>174</v>
      </c>
      <c r="F145" s="16">
        <v>1</v>
      </c>
      <c r="G145" s="17" t="s">
        <v>326</v>
      </c>
      <c r="H145" s="16"/>
      <c r="I145" s="17"/>
      <c r="J145" s="17"/>
    </row>
    <row r="146" s="7" customFormat="1" ht="16" customHeight="1" spans="1:10">
      <c r="A146" s="15">
        <f t="shared" si="2"/>
        <v>144</v>
      </c>
      <c r="B146" s="19" t="s">
        <v>277</v>
      </c>
      <c r="C146" s="20" t="s">
        <v>325</v>
      </c>
      <c r="D146" s="17" t="s">
        <v>155</v>
      </c>
      <c r="E146" s="17" t="s">
        <v>174</v>
      </c>
      <c r="F146" s="16">
        <v>1</v>
      </c>
      <c r="G146" s="17" t="s">
        <v>327</v>
      </c>
      <c r="H146" s="16"/>
      <c r="I146" s="17"/>
      <c r="J146" s="17"/>
    </row>
    <row r="147" s="7" customFormat="1" ht="16" customHeight="1" spans="1:10">
      <c r="A147" s="15">
        <f t="shared" si="2"/>
        <v>145</v>
      </c>
      <c r="B147" s="19" t="s">
        <v>277</v>
      </c>
      <c r="C147" s="20" t="s">
        <v>325</v>
      </c>
      <c r="D147" s="17" t="s">
        <v>155</v>
      </c>
      <c r="E147" s="17" t="s">
        <v>174</v>
      </c>
      <c r="F147" s="16">
        <v>1</v>
      </c>
      <c r="G147" s="17" t="s">
        <v>328</v>
      </c>
      <c r="H147" s="16"/>
      <c r="I147" s="17"/>
      <c r="J147" s="17"/>
    </row>
    <row r="148" s="7" customFormat="1" ht="16" customHeight="1" spans="1:10">
      <c r="A148" s="15">
        <f t="shared" si="2"/>
        <v>146</v>
      </c>
      <c r="B148" s="19" t="s">
        <v>277</v>
      </c>
      <c r="C148" s="20" t="s">
        <v>325</v>
      </c>
      <c r="D148" s="17" t="s">
        <v>155</v>
      </c>
      <c r="E148" s="17" t="s">
        <v>174</v>
      </c>
      <c r="F148" s="16">
        <v>1</v>
      </c>
      <c r="G148" s="17" t="s">
        <v>329</v>
      </c>
      <c r="H148" s="16"/>
      <c r="I148" s="17"/>
      <c r="J148" s="17"/>
    </row>
    <row r="149" s="7" customFormat="1" ht="16" customHeight="1" spans="1:10">
      <c r="A149" s="15">
        <f t="shared" si="2"/>
        <v>147</v>
      </c>
      <c r="B149" s="19" t="s">
        <v>277</v>
      </c>
      <c r="C149" s="20" t="s">
        <v>330</v>
      </c>
      <c r="D149" s="17" t="s">
        <v>155</v>
      </c>
      <c r="E149" s="17" t="s">
        <v>174</v>
      </c>
      <c r="F149" s="16">
        <v>1</v>
      </c>
      <c r="G149" s="17" t="s">
        <v>279</v>
      </c>
      <c r="H149" s="16"/>
      <c r="I149" s="17"/>
      <c r="J149" s="17"/>
    </row>
    <row r="150" s="7" customFormat="1" ht="16" customHeight="1" spans="1:10">
      <c r="A150" s="15">
        <f t="shared" si="2"/>
        <v>148</v>
      </c>
      <c r="B150" s="15" t="s">
        <v>277</v>
      </c>
      <c r="C150" s="16" t="s">
        <v>330</v>
      </c>
      <c r="D150" s="17" t="s">
        <v>155</v>
      </c>
      <c r="E150" s="17" t="s">
        <v>174</v>
      </c>
      <c r="F150" s="16">
        <v>1</v>
      </c>
      <c r="G150" s="17" t="s">
        <v>279</v>
      </c>
      <c r="H150" s="16"/>
      <c r="I150" s="17"/>
      <c r="J150" s="17"/>
    </row>
    <row r="151" s="7" customFormat="1" ht="16" customHeight="1" spans="1:10">
      <c r="A151" s="15">
        <f t="shared" si="2"/>
        <v>149</v>
      </c>
      <c r="B151" s="15" t="s">
        <v>277</v>
      </c>
      <c r="C151" s="16" t="s">
        <v>280</v>
      </c>
      <c r="D151" s="17" t="s">
        <v>155</v>
      </c>
      <c r="E151" s="17" t="s">
        <v>239</v>
      </c>
      <c r="F151" s="16">
        <v>1</v>
      </c>
      <c r="G151" s="17" t="s">
        <v>331</v>
      </c>
      <c r="H151" s="16"/>
      <c r="I151" s="17"/>
      <c r="J151" s="17"/>
    </row>
    <row r="152" s="7" customFormat="1" ht="16" customHeight="1" spans="1:10">
      <c r="A152" s="15">
        <f t="shared" si="2"/>
        <v>150</v>
      </c>
      <c r="B152" s="15" t="s">
        <v>277</v>
      </c>
      <c r="C152" s="16" t="s">
        <v>280</v>
      </c>
      <c r="D152" s="17" t="s">
        <v>155</v>
      </c>
      <c r="E152" s="17" t="s">
        <v>174</v>
      </c>
      <c r="F152" s="16">
        <v>1</v>
      </c>
      <c r="G152" s="17" t="s">
        <v>332</v>
      </c>
      <c r="H152" s="16"/>
      <c r="I152" s="17"/>
      <c r="J152" s="17"/>
    </row>
    <row r="153" s="7" customFormat="1" ht="16" customHeight="1" spans="1:10">
      <c r="A153" s="15">
        <f t="shared" si="2"/>
        <v>151</v>
      </c>
      <c r="B153" s="15" t="s">
        <v>277</v>
      </c>
      <c r="C153" s="16" t="s">
        <v>280</v>
      </c>
      <c r="D153" s="17" t="s">
        <v>155</v>
      </c>
      <c r="E153" s="17" t="s">
        <v>174</v>
      </c>
      <c r="F153" s="16">
        <v>1</v>
      </c>
      <c r="G153" s="17" t="s">
        <v>279</v>
      </c>
      <c r="H153" s="16"/>
      <c r="I153" s="17"/>
      <c r="J153" s="17"/>
    </row>
    <row r="154" s="7" customFormat="1" ht="16" customHeight="1" spans="1:10">
      <c r="A154" s="15">
        <f t="shared" si="2"/>
        <v>152</v>
      </c>
      <c r="B154" s="15" t="s">
        <v>277</v>
      </c>
      <c r="C154" s="16" t="s">
        <v>280</v>
      </c>
      <c r="D154" s="17" t="s">
        <v>155</v>
      </c>
      <c r="E154" s="17" t="s">
        <v>174</v>
      </c>
      <c r="F154" s="16">
        <v>1</v>
      </c>
      <c r="G154" s="17" t="s">
        <v>279</v>
      </c>
      <c r="H154" s="16"/>
      <c r="I154" s="17"/>
      <c r="J154" s="17"/>
    </row>
    <row r="155" s="7" customFormat="1" ht="16" customHeight="1" spans="1:10">
      <c r="A155" s="15">
        <f t="shared" si="2"/>
        <v>153</v>
      </c>
      <c r="B155" s="15" t="s">
        <v>277</v>
      </c>
      <c r="C155" s="16" t="s">
        <v>280</v>
      </c>
      <c r="D155" s="17" t="s">
        <v>155</v>
      </c>
      <c r="E155" s="17" t="s">
        <v>174</v>
      </c>
      <c r="F155" s="16">
        <v>1</v>
      </c>
      <c r="G155" s="17" t="s">
        <v>333</v>
      </c>
      <c r="H155" s="16"/>
      <c r="I155" s="17"/>
      <c r="J155" s="17"/>
    </row>
    <row r="156" s="7" customFormat="1" ht="16" customHeight="1" spans="1:10">
      <c r="A156" s="15">
        <f t="shared" si="2"/>
        <v>154</v>
      </c>
      <c r="B156" s="15" t="s">
        <v>277</v>
      </c>
      <c r="C156" s="16" t="s">
        <v>282</v>
      </c>
      <c r="D156" s="17" t="s">
        <v>155</v>
      </c>
      <c r="E156" s="17" t="s">
        <v>174</v>
      </c>
      <c r="F156" s="16">
        <v>1</v>
      </c>
      <c r="G156" s="17" t="s">
        <v>279</v>
      </c>
      <c r="H156" s="16"/>
      <c r="I156" s="17"/>
      <c r="J156" s="17"/>
    </row>
    <row r="157" s="7" customFormat="1" ht="16" customHeight="1" spans="1:10">
      <c r="A157" s="15">
        <f t="shared" si="2"/>
        <v>155</v>
      </c>
      <c r="B157" s="15" t="s">
        <v>277</v>
      </c>
      <c r="C157" s="16" t="s">
        <v>282</v>
      </c>
      <c r="D157" s="17" t="s">
        <v>155</v>
      </c>
      <c r="E157" s="17" t="s">
        <v>239</v>
      </c>
      <c r="F157" s="16">
        <v>1</v>
      </c>
      <c r="G157" s="17" t="s">
        <v>279</v>
      </c>
      <c r="H157" s="16"/>
      <c r="I157" s="17"/>
      <c r="J157" s="17"/>
    </row>
    <row r="158" s="7" customFormat="1" ht="16" customHeight="1" spans="1:10">
      <c r="A158" s="15">
        <f t="shared" si="2"/>
        <v>156</v>
      </c>
      <c r="B158" s="15" t="s">
        <v>172</v>
      </c>
      <c r="C158" s="16" t="s">
        <v>334</v>
      </c>
      <c r="D158" s="17" t="s">
        <v>155</v>
      </c>
      <c r="E158" s="17" t="s">
        <v>239</v>
      </c>
      <c r="F158" s="16">
        <v>1</v>
      </c>
      <c r="G158" s="17" t="s">
        <v>193</v>
      </c>
      <c r="H158" s="16"/>
      <c r="I158" s="17">
        <v>2020</v>
      </c>
      <c r="J158" s="17" t="s">
        <v>335</v>
      </c>
    </row>
    <row r="159" s="7" customFormat="1" ht="16" customHeight="1" spans="1:10">
      <c r="A159" s="15">
        <f t="shared" si="2"/>
        <v>157</v>
      </c>
      <c r="B159" s="15" t="s">
        <v>172</v>
      </c>
      <c r="C159" s="16" t="s">
        <v>334</v>
      </c>
      <c r="D159" s="17" t="s">
        <v>155</v>
      </c>
      <c r="E159" s="17" t="s">
        <v>174</v>
      </c>
      <c r="F159" s="16">
        <v>1</v>
      </c>
      <c r="G159" s="17" t="s">
        <v>193</v>
      </c>
      <c r="H159" s="16"/>
      <c r="I159" s="17">
        <v>2020</v>
      </c>
      <c r="J159" s="17" t="s">
        <v>335</v>
      </c>
    </row>
    <row r="160" s="7" customFormat="1" ht="16" customHeight="1" spans="1:10">
      <c r="A160" s="15">
        <f t="shared" si="2"/>
        <v>158</v>
      </c>
      <c r="B160" s="15" t="s">
        <v>172</v>
      </c>
      <c r="C160" s="16" t="s">
        <v>334</v>
      </c>
      <c r="D160" s="17" t="s">
        <v>155</v>
      </c>
      <c r="E160" s="17" t="s">
        <v>174</v>
      </c>
      <c r="F160" s="16">
        <v>1</v>
      </c>
      <c r="G160" s="17" t="s">
        <v>193</v>
      </c>
      <c r="H160" s="16"/>
      <c r="I160" s="17">
        <v>2021</v>
      </c>
      <c r="J160" s="17" t="s">
        <v>335</v>
      </c>
    </row>
    <row r="161" s="7" customFormat="1" ht="16" customHeight="1" spans="1:10">
      <c r="A161" s="15">
        <f t="shared" si="2"/>
        <v>159</v>
      </c>
      <c r="B161" s="15" t="s">
        <v>172</v>
      </c>
      <c r="C161" s="16" t="s">
        <v>334</v>
      </c>
      <c r="D161" s="17" t="s">
        <v>155</v>
      </c>
      <c r="E161" s="17" t="s">
        <v>174</v>
      </c>
      <c r="F161" s="16">
        <v>1</v>
      </c>
      <c r="G161" s="17" t="s">
        <v>193</v>
      </c>
      <c r="H161" s="16"/>
      <c r="I161" s="17">
        <v>2021</v>
      </c>
      <c r="J161" s="17" t="s">
        <v>335</v>
      </c>
    </row>
    <row r="162" s="7" customFormat="1" ht="16" customHeight="1" spans="1:10">
      <c r="A162" s="15">
        <f t="shared" si="2"/>
        <v>160</v>
      </c>
      <c r="B162" s="15" t="s">
        <v>172</v>
      </c>
      <c r="C162" s="16" t="s">
        <v>334</v>
      </c>
      <c r="D162" s="17" t="s">
        <v>155</v>
      </c>
      <c r="E162" s="17" t="s">
        <v>174</v>
      </c>
      <c r="F162" s="16">
        <v>1</v>
      </c>
      <c r="G162" s="17" t="s">
        <v>175</v>
      </c>
      <c r="H162" s="16"/>
      <c r="I162" s="17">
        <v>2018</v>
      </c>
      <c r="J162" s="17" t="s">
        <v>336</v>
      </c>
    </row>
    <row r="163" s="7" customFormat="1" ht="16" customHeight="1" spans="1:10">
      <c r="A163" s="15">
        <f t="shared" si="2"/>
        <v>161</v>
      </c>
      <c r="B163" s="15" t="s">
        <v>172</v>
      </c>
      <c r="C163" s="16" t="s">
        <v>173</v>
      </c>
      <c r="D163" s="17" t="s">
        <v>155</v>
      </c>
      <c r="E163" s="17" t="s">
        <v>239</v>
      </c>
      <c r="F163" s="16">
        <v>1</v>
      </c>
      <c r="G163" s="17" t="s">
        <v>175</v>
      </c>
      <c r="H163" s="16"/>
      <c r="I163" s="17"/>
      <c r="J163" s="17" t="s">
        <v>337</v>
      </c>
    </row>
    <row r="164" s="7" customFormat="1" ht="16" customHeight="1" spans="1:10">
      <c r="A164" s="15">
        <f t="shared" si="2"/>
        <v>162</v>
      </c>
      <c r="B164" s="15" t="s">
        <v>172</v>
      </c>
      <c r="C164" s="16" t="s">
        <v>173</v>
      </c>
      <c r="D164" s="17" t="s">
        <v>155</v>
      </c>
      <c r="E164" s="17" t="s">
        <v>174</v>
      </c>
      <c r="F164" s="16">
        <v>1</v>
      </c>
      <c r="G164" s="17" t="s">
        <v>193</v>
      </c>
      <c r="H164" s="16"/>
      <c r="I164" s="17">
        <v>2020</v>
      </c>
      <c r="J164" s="17" t="s">
        <v>335</v>
      </c>
    </row>
    <row r="165" s="7" customFormat="1" ht="16" customHeight="1" spans="1:10">
      <c r="A165" s="15">
        <f t="shared" si="2"/>
        <v>163</v>
      </c>
      <c r="B165" s="15" t="s">
        <v>172</v>
      </c>
      <c r="C165" s="16" t="s">
        <v>173</v>
      </c>
      <c r="D165" s="17" t="s">
        <v>155</v>
      </c>
      <c r="E165" s="17" t="s">
        <v>174</v>
      </c>
      <c r="F165" s="16">
        <v>1</v>
      </c>
      <c r="G165" s="17" t="s">
        <v>193</v>
      </c>
      <c r="H165" s="16"/>
      <c r="I165" s="17">
        <v>2020</v>
      </c>
      <c r="J165" s="17" t="s">
        <v>335</v>
      </c>
    </row>
    <row r="166" s="7" customFormat="1" ht="16" customHeight="1" spans="1:10">
      <c r="A166" s="15">
        <f t="shared" si="2"/>
        <v>164</v>
      </c>
      <c r="B166" s="15" t="s">
        <v>172</v>
      </c>
      <c r="C166" s="16" t="s">
        <v>173</v>
      </c>
      <c r="D166" s="17" t="s">
        <v>155</v>
      </c>
      <c r="E166" s="17" t="s">
        <v>174</v>
      </c>
      <c r="F166" s="16">
        <v>1</v>
      </c>
      <c r="G166" s="17" t="s">
        <v>175</v>
      </c>
      <c r="H166" s="16"/>
      <c r="I166" s="17"/>
      <c r="J166" s="17" t="s">
        <v>338</v>
      </c>
    </row>
    <row r="167" s="7" customFormat="1" ht="16" customHeight="1" spans="1:10">
      <c r="A167" s="15">
        <f t="shared" si="2"/>
        <v>165</v>
      </c>
      <c r="B167" s="15" t="s">
        <v>172</v>
      </c>
      <c r="C167" s="18" t="s">
        <v>339</v>
      </c>
      <c r="D167" s="17" t="s">
        <v>155</v>
      </c>
      <c r="E167" s="17" t="s">
        <v>174</v>
      </c>
      <c r="F167" s="16">
        <v>1</v>
      </c>
      <c r="G167" s="17" t="s">
        <v>193</v>
      </c>
      <c r="H167" s="16"/>
      <c r="I167" s="17">
        <v>2020</v>
      </c>
      <c r="J167" s="17" t="s">
        <v>335</v>
      </c>
    </row>
    <row r="168" s="7" customFormat="1" ht="16" customHeight="1" spans="1:10">
      <c r="A168" s="15">
        <f t="shared" si="2"/>
        <v>166</v>
      </c>
      <c r="B168" s="15" t="s">
        <v>172</v>
      </c>
      <c r="C168" s="18" t="s">
        <v>339</v>
      </c>
      <c r="D168" s="17" t="s">
        <v>155</v>
      </c>
      <c r="E168" s="17" t="s">
        <v>174</v>
      </c>
      <c r="F168" s="16">
        <v>1</v>
      </c>
      <c r="G168" s="17" t="s">
        <v>193</v>
      </c>
      <c r="H168" s="18" t="s">
        <v>340</v>
      </c>
      <c r="I168" s="17">
        <v>2020</v>
      </c>
      <c r="J168" s="17" t="s">
        <v>335</v>
      </c>
    </row>
    <row r="169" s="7" customFormat="1" ht="16" customHeight="1" spans="1:10">
      <c r="A169" s="15">
        <f t="shared" si="2"/>
        <v>167</v>
      </c>
      <c r="B169" s="15" t="s">
        <v>172</v>
      </c>
      <c r="C169" s="16" t="s">
        <v>339</v>
      </c>
      <c r="D169" s="17" t="s">
        <v>155</v>
      </c>
      <c r="E169" s="17" t="s">
        <v>174</v>
      </c>
      <c r="F169" s="16">
        <v>1</v>
      </c>
      <c r="G169" s="17" t="s">
        <v>175</v>
      </c>
      <c r="H169" s="18" t="s">
        <v>340</v>
      </c>
      <c r="I169" s="17">
        <v>2012</v>
      </c>
      <c r="J169" s="17" t="s">
        <v>197</v>
      </c>
    </row>
    <row r="170" s="7" customFormat="1" ht="16" customHeight="1" spans="1:10">
      <c r="A170" s="15">
        <f t="shared" si="2"/>
        <v>168</v>
      </c>
      <c r="B170" s="15" t="s">
        <v>172</v>
      </c>
      <c r="C170" s="16" t="s">
        <v>339</v>
      </c>
      <c r="D170" s="17" t="s">
        <v>155</v>
      </c>
      <c r="E170" s="17" t="s">
        <v>239</v>
      </c>
      <c r="F170" s="16">
        <v>1</v>
      </c>
      <c r="G170" s="17" t="s">
        <v>193</v>
      </c>
      <c r="H170" s="16"/>
      <c r="I170" s="17">
        <v>2020</v>
      </c>
      <c r="J170" s="17" t="s">
        <v>335</v>
      </c>
    </row>
    <row r="171" s="7" customFormat="1" ht="16" customHeight="1" spans="1:10">
      <c r="A171" s="15">
        <f t="shared" si="2"/>
        <v>169</v>
      </c>
      <c r="B171" s="15" t="s">
        <v>172</v>
      </c>
      <c r="C171" s="18" t="s">
        <v>177</v>
      </c>
      <c r="D171" s="17" t="s">
        <v>155</v>
      </c>
      <c r="E171" s="17" t="s">
        <v>239</v>
      </c>
      <c r="F171" s="16">
        <v>1</v>
      </c>
      <c r="G171" s="17" t="s">
        <v>175</v>
      </c>
      <c r="H171" s="16" t="s">
        <v>197</v>
      </c>
      <c r="I171" s="17">
        <v>2012</v>
      </c>
      <c r="J171" s="17" t="s">
        <v>341</v>
      </c>
    </row>
    <row r="172" s="7" customFormat="1" ht="16" customHeight="1" spans="1:10">
      <c r="A172" s="15">
        <f t="shared" si="2"/>
        <v>170</v>
      </c>
      <c r="B172" s="15" t="s">
        <v>172</v>
      </c>
      <c r="C172" s="18" t="s">
        <v>177</v>
      </c>
      <c r="D172" s="17" t="s">
        <v>155</v>
      </c>
      <c r="E172" s="17" t="s">
        <v>174</v>
      </c>
      <c r="F172" s="16">
        <v>1</v>
      </c>
      <c r="G172" s="17" t="s">
        <v>193</v>
      </c>
      <c r="H172" s="16"/>
      <c r="I172" s="17">
        <v>2020</v>
      </c>
      <c r="J172" s="17" t="s">
        <v>335</v>
      </c>
    </row>
    <row r="173" s="7" customFormat="1" ht="16" customHeight="1" spans="1:10">
      <c r="A173" s="15">
        <f t="shared" si="2"/>
        <v>171</v>
      </c>
      <c r="B173" s="15" t="s">
        <v>172</v>
      </c>
      <c r="C173" s="18" t="s">
        <v>177</v>
      </c>
      <c r="D173" s="17" t="s">
        <v>155</v>
      </c>
      <c r="E173" s="17" t="s">
        <v>174</v>
      </c>
      <c r="F173" s="16">
        <v>1</v>
      </c>
      <c r="G173" s="17" t="s">
        <v>193</v>
      </c>
      <c r="H173" s="16"/>
      <c r="I173" s="17">
        <v>2020</v>
      </c>
      <c r="J173" s="17" t="s">
        <v>335</v>
      </c>
    </row>
    <row r="174" s="7" customFormat="1" ht="16" customHeight="1" spans="1:10">
      <c r="A174" s="15">
        <f t="shared" si="2"/>
        <v>172</v>
      </c>
      <c r="B174" s="15" t="s">
        <v>172</v>
      </c>
      <c r="C174" s="18" t="s">
        <v>177</v>
      </c>
      <c r="D174" s="17" t="s">
        <v>155</v>
      </c>
      <c r="E174" s="17" t="s">
        <v>174</v>
      </c>
      <c r="F174" s="16">
        <v>1</v>
      </c>
      <c r="G174" s="17" t="s">
        <v>193</v>
      </c>
      <c r="H174" s="16"/>
      <c r="I174" s="17">
        <v>2020</v>
      </c>
      <c r="J174" s="17" t="s">
        <v>335</v>
      </c>
    </row>
    <row r="175" s="7" customFormat="1" ht="16" customHeight="1" spans="1:10">
      <c r="A175" s="15">
        <f t="shared" si="2"/>
        <v>173</v>
      </c>
      <c r="B175" s="15" t="s">
        <v>172</v>
      </c>
      <c r="C175" s="18" t="s">
        <v>177</v>
      </c>
      <c r="D175" s="17" t="s">
        <v>155</v>
      </c>
      <c r="E175" s="17" t="s">
        <v>174</v>
      </c>
      <c r="F175" s="16">
        <v>1</v>
      </c>
      <c r="G175" s="17" t="s">
        <v>175</v>
      </c>
      <c r="H175" s="16"/>
      <c r="I175" s="17"/>
      <c r="J175" s="17" t="s">
        <v>342</v>
      </c>
    </row>
    <row r="176" s="7" customFormat="1" ht="16" customHeight="1" spans="1:10">
      <c r="A176" s="15">
        <f t="shared" si="2"/>
        <v>174</v>
      </c>
      <c r="B176" s="15" t="s">
        <v>172</v>
      </c>
      <c r="C176" s="16" t="s">
        <v>343</v>
      </c>
      <c r="D176" s="17" t="s">
        <v>155</v>
      </c>
      <c r="E176" s="17" t="s">
        <v>174</v>
      </c>
      <c r="F176" s="16">
        <v>1</v>
      </c>
      <c r="G176" s="17" t="s">
        <v>175</v>
      </c>
      <c r="H176" s="16"/>
      <c r="I176" s="17">
        <v>2012</v>
      </c>
      <c r="J176" s="17" t="s">
        <v>197</v>
      </c>
    </row>
    <row r="177" s="7" customFormat="1" ht="16" customHeight="1" spans="1:10">
      <c r="A177" s="15">
        <f t="shared" si="2"/>
        <v>175</v>
      </c>
      <c r="B177" s="15" t="s">
        <v>172</v>
      </c>
      <c r="C177" s="16" t="s">
        <v>343</v>
      </c>
      <c r="D177" s="17" t="s">
        <v>155</v>
      </c>
      <c r="E177" s="17" t="s">
        <v>239</v>
      </c>
      <c r="F177" s="16">
        <v>1</v>
      </c>
      <c r="G177" s="17" t="s">
        <v>193</v>
      </c>
      <c r="H177" s="16" t="s">
        <v>154</v>
      </c>
      <c r="I177" s="17">
        <v>2020</v>
      </c>
      <c r="J177" s="17" t="s">
        <v>335</v>
      </c>
    </row>
    <row r="178" s="7" customFormat="1" ht="16" customHeight="1" spans="1:10">
      <c r="A178" s="15">
        <f t="shared" si="2"/>
        <v>176</v>
      </c>
      <c r="B178" s="15" t="s">
        <v>172</v>
      </c>
      <c r="C178" s="16" t="s">
        <v>343</v>
      </c>
      <c r="D178" s="17" t="s">
        <v>155</v>
      </c>
      <c r="E178" s="17" t="s">
        <v>239</v>
      </c>
      <c r="F178" s="16">
        <v>1</v>
      </c>
      <c r="G178" s="17" t="s">
        <v>175</v>
      </c>
      <c r="H178" s="16" t="s">
        <v>344</v>
      </c>
      <c r="I178" s="17">
        <v>2012</v>
      </c>
      <c r="J178" s="17" t="s">
        <v>197</v>
      </c>
    </row>
    <row r="179" s="7" customFormat="1" ht="16" customHeight="1" spans="1:10">
      <c r="A179" s="15">
        <f t="shared" si="2"/>
        <v>177</v>
      </c>
      <c r="B179" s="15" t="s">
        <v>172</v>
      </c>
      <c r="C179" s="16" t="s">
        <v>343</v>
      </c>
      <c r="D179" s="17" t="s">
        <v>155</v>
      </c>
      <c r="E179" s="17" t="s">
        <v>239</v>
      </c>
      <c r="F179" s="16">
        <v>1</v>
      </c>
      <c r="G179" s="17" t="s">
        <v>175</v>
      </c>
      <c r="H179" s="16" t="s">
        <v>345</v>
      </c>
      <c r="I179" s="17"/>
      <c r="J179" s="17"/>
    </row>
    <row r="180" s="7" customFormat="1" ht="16" customHeight="1" spans="1:10">
      <c r="A180" s="15">
        <f t="shared" si="2"/>
        <v>178</v>
      </c>
      <c r="B180" s="15" t="s">
        <v>172</v>
      </c>
      <c r="C180" s="18" t="s">
        <v>346</v>
      </c>
      <c r="D180" s="17" t="s">
        <v>155</v>
      </c>
      <c r="E180" s="17" t="s">
        <v>174</v>
      </c>
      <c r="F180" s="16">
        <v>1</v>
      </c>
      <c r="G180" s="17" t="s">
        <v>175</v>
      </c>
      <c r="H180" s="16"/>
      <c r="I180" s="17">
        <v>2012</v>
      </c>
      <c r="J180" s="17" t="s">
        <v>197</v>
      </c>
    </row>
    <row r="181" s="7" customFormat="1" ht="16" customHeight="1" spans="1:10">
      <c r="A181" s="15">
        <f t="shared" si="2"/>
        <v>179</v>
      </c>
      <c r="B181" s="15" t="s">
        <v>172</v>
      </c>
      <c r="C181" s="18" t="s">
        <v>346</v>
      </c>
      <c r="D181" s="17" t="s">
        <v>155</v>
      </c>
      <c r="E181" s="17" t="s">
        <v>174</v>
      </c>
      <c r="F181" s="16">
        <v>1</v>
      </c>
      <c r="G181" s="17" t="s">
        <v>175</v>
      </c>
      <c r="H181" s="16"/>
      <c r="I181" s="17"/>
      <c r="J181" s="17" t="s">
        <v>347</v>
      </c>
    </row>
    <row r="182" s="7" customFormat="1" ht="16" customHeight="1" spans="1:10">
      <c r="A182" s="15">
        <f t="shared" si="2"/>
        <v>180</v>
      </c>
      <c r="B182" s="15" t="s">
        <v>172</v>
      </c>
      <c r="C182" s="18" t="s">
        <v>346</v>
      </c>
      <c r="D182" s="17" t="s">
        <v>155</v>
      </c>
      <c r="E182" s="17" t="s">
        <v>174</v>
      </c>
      <c r="F182" s="16">
        <v>1</v>
      </c>
      <c r="G182" s="17" t="s">
        <v>193</v>
      </c>
      <c r="H182" s="16"/>
      <c r="I182" s="17">
        <v>2020</v>
      </c>
      <c r="J182" s="17" t="s">
        <v>335</v>
      </c>
    </row>
    <row r="183" s="7" customFormat="1" ht="16" customHeight="1" spans="1:10">
      <c r="A183" s="15">
        <f t="shared" si="2"/>
        <v>181</v>
      </c>
      <c r="B183" s="15" t="s">
        <v>172</v>
      </c>
      <c r="C183" s="18" t="s">
        <v>346</v>
      </c>
      <c r="D183" s="17" t="s">
        <v>155</v>
      </c>
      <c r="E183" s="17" t="s">
        <v>239</v>
      </c>
      <c r="F183" s="16">
        <v>1</v>
      </c>
      <c r="G183" s="17" t="s">
        <v>175</v>
      </c>
      <c r="H183" s="16"/>
      <c r="I183" s="17">
        <v>2020</v>
      </c>
      <c r="J183" s="17" t="s">
        <v>348</v>
      </c>
    </row>
    <row r="184" s="7" customFormat="1" ht="16" customHeight="1" spans="1:10">
      <c r="A184" s="15">
        <f t="shared" si="2"/>
        <v>182</v>
      </c>
      <c r="B184" s="15" t="s">
        <v>172</v>
      </c>
      <c r="C184" s="18" t="s">
        <v>346</v>
      </c>
      <c r="D184" s="17" t="s">
        <v>155</v>
      </c>
      <c r="E184" s="17" t="s">
        <v>239</v>
      </c>
      <c r="F184" s="16">
        <v>1</v>
      </c>
      <c r="G184" s="17" t="s">
        <v>175</v>
      </c>
      <c r="H184" s="16"/>
      <c r="I184" s="17">
        <v>2012</v>
      </c>
      <c r="J184" s="17" t="s">
        <v>197</v>
      </c>
    </row>
    <row r="185" s="7" customFormat="1" ht="16" customHeight="1" spans="1:10">
      <c r="A185" s="15">
        <f t="shared" si="2"/>
        <v>183</v>
      </c>
      <c r="B185" s="15" t="s">
        <v>172</v>
      </c>
      <c r="C185" s="16" t="s">
        <v>349</v>
      </c>
      <c r="D185" s="17" t="s">
        <v>155</v>
      </c>
      <c r="E185" s="17" t="s">
        <v>321</v>
      </c>
      <c r="F185" s="16">
        <v>1</v>
      </c>
      <c r="G185" s="17" t="s">
        <v>175</v>
      </c>
      <c r="H185" s="16" t="s">
        <v>350</v>
      </c>
      <c r="I185" s="17">
        <v>2015</v>
      </c>
      <c r="J185" s="17" t="s">
        <v>350</v>
      </c>
    </row>
    <row r="186" s="7" customFormat="1" ht="16" customHeight="1" spans="1:10">
      <c r="A186" s="15">
        <f t="shared" si="2"/>
        <v>184</v>
      </c>
      <c r="B186" s="15" t="s">
        <v>172</v>
      </c>
      <c r="C186" s="16" t="s">
        <v>349</v>
      </c>
      <c r="D186" s="17" t="s">
        <v>155</v>
      </c>
      <c r="E186" s="17" t="s">
        <v>321</v>
      </c>
      <c r="F186" s="16">
        <v>1</v>
      </c>
      <c r="G186" s="17" t="s">
        <v>193</v>
      </c>
      <c r="H186" s="16" t="s">
        <v>194</v>
      </c>
      <c r="I186" s="17">
        <v>2018</v>
      </c>
      <c r="J186" s="17"/>
    </row>
    <row r="187" s="7" customFormat="1" ht="16" customHeight="1" spans="1:10">
      <c r="A187" s="15">
        <f t="shared" si="2"/>
        <v>185</v>
      </c>
      <c r="B187" s="15" t="s">
        <v>172</v>
      </c>
      <c r="C187" s="16" t="s">
        <v>349</v>
      </c>
      <c r="D187" s="17" t="s">
        <v>155</v>
      </c>
      <c r="E187" s="17" t="s">
        <v>321</v>
      </c>
      <c r="F187" s="16">
        <v>1</v>
      </c>
      <c r="G187" s="17" t="s">
        <v>175</v>
      </c>
      <c r="H187" s="16" t="s">
        <v>201</v>
      </c>
      <c r="I187" s="17">
        <v>2022</v>
      </c>
      <c r="J187" s="17" t="s">
        <v>201</v>
      </c>
    </row>
    <row r="188" s="7" customFormat="1" ht="16" customHeight="1" spans="1:10">
      <c r="A188" s="15">
        <f t="shared" si="2"/>
        <v>186</v>
      </c>
      <c r="B188" s="15" t="s">
        <v>172</v>
      </c>
      <c r="C188" s="16" t="s">
        <v>349</v>
      </c>
      <c r="D188" s="17" t="s">
        <v>155</v>
      </c>
      <c r="E188" s="17" t="s">
        <v>321</v>
      </c>
      <c r="F188" s="16">
        <v>1</v>
      </c>
      <c r="G188" s="17" t="s">
        <v>226</v>
      </c>
      <c r="H188" s="16" t="s">
        <v>351</v>
      </c>
      <c r="I188" s="17">
        <v>2018</v>
      </c>
      <c r="J188" s="17" t="s">
        <v>352</v>
      </c>
    </row>
    <row r="189" s="7" customFormat="1" ht="16" customHeight="1" spans="1:10">
      <c r="A189" s="15">
        <f t="shared" si="2"/>
        <v>187</v>
      </c>
      <c r="B189" s="15" t="s">
        <v>172</v>
      </c>
      <c r="C189" s="16" t="s">
        <v>349</v>
      </c>
      <c r="D189" s="17" t="s">
        <v>155</v>
      </c>
      <c r="E189" s="17" t="s">
        <v>321</v>
      </c>
      <c r="F189" s="16">
        <v>1</v>
      </c>
      <c r="G189" s="17" t="s">
        <v>175</v>
      </c>
      <c r="H189" s="16" t="s">
        <v>201</v>
      </c>
      <c r="I189" s="17">
        <v>2022</v>
      </c>
      <c r="J189" s="17" t="s">
        <v>201</v>
      </c>
    </row>
    <row r="190" s="7" customFormat="1" ht="16" customHeight="1" spans="1:10">
      <c r="A190" s="15">
        <f t="shared" si="2"/>
        <v>188</v>
      </c>
      <c r="B190" s="15" t="s">
        <v>172</v>
      </c>
      <c r="C190" s="16" t="s">
        <v>349</v>
      </c>
      <c r="D190" s="17" t="s">
        <v>155</v>
      </c>
      <c r="E190" s="17" t="s">
        <v>321</v>
      </c>
      <c r="F190" s="16">
        <v>1</v>
      </c>
      <c r="G190" s="17" t="s">
        <v>175</v>
      </c>
      <c r="H190" s="16" t="s">
        <v>353</v>
      </c>
      <c r="I190" s="17">
        <v>2020</v>
      </c>
      <c r="J190" s="17"/>
    </row>
    <row r="191" s="7" customFormat="1" ht="16" customHeight="1" spans="1:10">
      <c r="A191" s="15">
        <f t="shared" si="2"/>
        <v>189</v>
      </c>
      <c r="B191" s="15" t="s">
        <v>172</v>
      </c>
      <c r="C191" s="16" t="s">
        <v>349</v>
      </c>
      <c r="D191" s="17" t="s">
        <v>155</v>
      </c>
      <c r="E191" s="17" t="s">
        <v>321</v>
      </c>
      <c r="F191" s="16">
        <v>1</v>
      </c>
      <c r="G191" s="17" t="s">
        <v>175</v>
      </c>
      <c r="H191" s="16" t="s">
        <v>201</v>
      </c>
      <c r="I191" s="17">
        <v>2022</v>
      </c>
      <c r="J191" s="17" t="s">
        <v>201</v>
      </c>
    </row>
    <row r="192" s="7" customFormat="1" ht="16" customHeight="1" spans="1:10">
      <c r="A192" s="15">
        <f t="shared" si="2"/>
        <v>190</v>
      </c>
      <c r="B192" s="15" t="s">
        <v>172</v>
      </c>
      <c r="C192" s="16" t="s">
        <v>349</v>
      </c>
      <c r="D192" s="17" t="s">
        <v>155</v>
      </c>
      <c r="E192" s="17" t="s">
        <v>321</v>
      </c>
      <c r="F192" s="16">
        <v>1</v>
      </c>
      <c r="G192" s="17" t="s">
        <v>175</v>
      </c>
      <c r="H192" s="16" t="s">
        <v>201</v>
      </c>
      <c r="I192" s="17">
        <v>2022</v>
      </c>
      <c r="J192" s="17" t="s">
        <v>354</v>
      </c>
    </row>
    <row r="193" s="7" customFormat="1" ht="16" customHeight="1" spans="1:10">
      <c r="A193" s="15">
        <f t="shared" si="2"/>
        <v>191</v>
      </c>
      <c r="B193" s="15" t="s">
        <v>172</v>
      </c>
      <c r="C193" s="16" t="s">
        <v>349</v>
      </c>
      <c r="D193" s="17" t="s">
        <v>155</v>
      </c>
      <c r="E193" s="17" t="s">
        <v>321</v>
      </c>
      <c r="F193" s="16">
        <v>1</v>
      </c>
      <c r="G193" s="17" t="s">
        <v>175</v>
      </c>
      <c r="H193" s="16" t="s">
        <v>201</v>
      </c>
      <c r="I193" s="17">
        <v>2022</v>
      </c>
      <c r="J193" s="17" t="s">
        <v>201</v>
      </c>
    </row>
    <row r="194" s="7" customFormat="1" ht="16" customHeight="1" spans="1:10">
      <c r="A194" s="15">
        <f t="shared" si="2"/>
        <v>192</v>
      </c>
      <c r="B194" s="15" t="s">
        <v>172</v>
      </c>
      <c r="C194" s="16" t="s">
        <v>355</v>
      </c>
      <c r="D194" s="17" t="s">
        <v>155</v>
      </c>
      <c r="E194" s="17" t="s">
        <v>321</v>
      </c>
      <c r="F194" s="16">
        <v>1</v>
      </c>
      <c r="G194" s="17" t="s">
        <v>259</v>
      </c>
      <c r="H194" s="16" t="s">
        <v>356</v>
      </c>
      <c r="I194" s="17">
        <v>2018</v>
      </c>
      <c r="J194" s="17"/>
    </row>
    <row r="195" s="7" customFormat="1" ht="16" customHeight="1" spans="1:10">
      <c r="A195" s="15">
        <f t="shared" ref="A195:A258" si="3">ROW()-2</f>
        <v>193</v>
      </c>
      <c r="B195" s="15" t="s">
        <v>172</v>
      </c>
      <c r="C195" s="16" t="s">
        <v>355</v>
      </c>
      <c r="D195" s="17" t="s">
        <v>155</v>
      </c>
      <c r="E195" s="17" t="s">
        <v>321</v>
      </c>
      <c r="F195" s="16">
        <v>1</v>
      </c>
      <c r="G195" s="17" t="s">
        <v>259</v>
      </c>
      <c r="H195" s="16" t="s">
        <v>356</v>
      </c>
      <c r="I195" s="17">
        <v>2018</v>
      </c>
      <c r="J195" s="17"/>
    </row>
    <row r="196" s="7" customFormat="1" ht="16" customHeight="1" spans="1:10">
      <c r="A196" s="15">
        <f t="shared" si="3"/>
        <v>194</v>
      </c>
      <c r="B196" s="15" t="s">
        <v>172</v>
      </c>
      <c r="C196" s="16" t="s">
        <v>355</v>
      </c>
      <c r="D196" s="17" t="s">
        <v>155</v>
      </c>
      <c r="E196" s="17" t="s">
        <v>321</v>
      </c>
      <c r="F196" s="16">
        <v>1</v>
      </c>
      <c r="G196" s="17" t="s">
        <v>259</v>
      </c>
      <c r="H196" s="16" t="s">
        <v>356</v>
      </c>
      <c r="I196" s="17">
        <v>2018</v>
      </c>
      <c r="J196" s="17"/>
    </row>
    <row r="197" s="7" customFormat="1" ht="16" customHeight="1" spans="1:10">
      <c r="A197" s="15">
        <f t="shared" si="3"/>
        <v>195</v>
      </c>
      <c r="B197" s="15" t="s">
        <v>172</v>
      </c>
      <c r="C197" s="16" t="s">
        <v>355</v>
      </c>
      <c r="D197" s="17" t="s">
        <v>155</v>
      </c>
      <c r="E197" s="17" t="s">
        <v>321</v>
      </c>
      <c r="F197" s="16">
        <v>1</v>
      </c>
      <c r="G197" s="17" t="s">
        <v>259</v>
      </c>
      <c r="H197" s="16" t="s">
        <v>356</v>
      </c>
      <c r="I197" s="17">
        <v>2018</v>
      </c>
      <c r="J197" s="17"/>
    </row>
    <row r="198" s="7" customFormat="1" ht="16" customHeight="1" spans="1:10">
      <c r="A198" s="15">
        <f t="shared" si="3"/>
        <v>196</v>
      </c>
      <c r="B198" s="15" t="s">
        <v>172</v>
      </c>
      <c r="C198" s="16" t="s">
        <v>355</v>
      </c>
      <c r="D198" s="17" t="s">
        <v>155</v>
      </c>
      <c r="E198" s="17" t="s">
        <v>321</v>
      </c>
      <c r="F198" s="16">
        <v>1</v>
      </c>
      <c r="G198" s="17" t="s">
        <v>259</v>
      </c>
      <c r="H198" s="16" t="s">
        <v>356</v>
      </c>
      <c r="I198" s="17">
        <v>2018</v>
      </c>
      <c r="J198" s="17"/>
    </row>
    <row r="199" s="7" customFormat="1" ht="16" customHeight="1" spans="1:10">
      <c r="A199" s="15">
        <f t="shared" si="3"/>
        <v>197</v>
      </c>
      <c r="B199" s="15" t="s">
        <v>172</v>
      </c>
      <c r="C199" s="16" t="s">
        <v>355</v>
      </c>
      <c r="D199" s="17" t="s">
        <v>155</v>
      </c>
      <c r="E199" s="17" t="s">
        <v>321</v>
      </c>
      <c r="F199" s="16">
        <v>1</v>
      </c>
      <c r="G199" s="17" t="s">
        <v>259</v>
      </c>
      <c r="H199" s="16" t="s">
        <v>356</v>
      </c>
      <c r="I199" s="17">
        <v>2018</v>
      </c>
      <c r="J199" s="17"/>
    </row>
    <row r="200" s="7" customFormat="1" ht="16" customHeight="1" spans="1:10">
      <c r="A200" s="15">
        <f t="shared" si="3"/>
        <v>198</v>
      </c>
      <c r="B200" s="15" t="s">
        <v>172</v>
      </c>
      <c r="C200" s="16" t="s">
        <v>355</v>
      </c>
      <c r="D200" s="17" t="s">
        <v>155</v>
      </c>
      <c r="E200" s="17" t="s">
        <v>321</v>
      </c>
      <c r="F200" s="16">
        <v>1</v>
      </c>
      <c r="G200" s="17" t="s">
        <v>259</v>
      </c>
      <c r="H200" s="16" t="s">
        <v>356</v>
      </c>
      <c r="I200" s="17">
        <v>2018</v>
      </c>
      <c r="J200" s="17"/>
    </row>
    <row r="201" s="7" customFormat="1" ht="16" customHeight="1" spans="1:10">
      <c r="A201" s="15">
        <f t="shared" si="3"/>
        <v>199</v>
      </c>
      <c r="B201" s="15" t="s">
        <v>172</v>
      </c>
      <c r="C201" s="16" t="s">
        <v>357</v>
      </c>
      <c r="D201" s="17" t="s">
        <v>155</v>
      </c>
      <c r="E201" s="17" t="s">
        <v>321</v>
      </c>
      <c r="F201" s="16">
        <v>1</v>
      </c>
      <c r="G201" s="17" t="s">
        <v>193</v>
      </c>
      <c r="H201" s="16"/>
      <c r="I201" s="17">
        <v>2020</v>
      </c>
      <c r="J201" s="17" t="s">
        <v>335</v>
      </c>
    </row>
    <row r="202" s="7" customFormat="1" ht="16" customHeight="1" spans="1:10">
      <c r="A202" s="15">
        <f t="shared" si="3"/>
        <v>200</v>
      </c>
      <c r="B202" s="15" t="s">
        <v>172</v>
      </c>
      <c r="C202" s="16" t="s">
        <v>357</v>
      </c>
      <c r="D202" s="17" t="s">
        <v>155</v>
      </c>
      <c r="E202" s="17" t="s">
        <v>321</v>
      </c>
      <c r="F202" s="16">
        <v>1</v>
      </c>
      <c r="G202" s="17" t="s">
        <v>175</v>
      </c>
      <c r="H202" s="16"/>
      <c r="I202" s="17">
        <v>2020</v>
      </c>
      <c r="J202" s="17" t="s">
        <v>358</v>
      </c>
    </row>
    <row r="203" s="7" customFormat="1" ht="16" customHeight="1" spans="1:10">
      <c r="A203" s="15">
        <f t="shared" si="3"/>
        <v>201</v>
      </c>
      <c r="B203" s="15" t="s">
        <v>172</v>
      </c>
      <c r="C203" s="16" t="s">
        <v>357</v>
      </c>
      <c r="D203" s="17" t="s">
        <v>155</v>
      </c>
      <c r="E203" s="17" t="s">
        <v>321</v>
      </c>
      <c r="F203" s="16">
        <v>1</v>
      </c>
      <c r="G203" s="17" t="s">
        <v>175</v>
      </c>
      <c r="H203" s="16"/>
      <c r="I203" s="17">
        <v>2020</v>
      </c>
      <c r="J203" s="17" t="s">
        <v>359</v>
      </c>
    </row>
    <row r="204" s="7" customFormat="1" ht="16" customHeight="1" spans="1:10">
      <c r="A204" s="15">
        <f t="shared" si="3"/>
        <v>202</v>
      </c>
      <c r="B204" s="15" t="s">
        <v>172</v>
      </c>
      <c r="C204" s="16" t="s">
        <v>357</v>
      </c>
      <c r="D204" s="17" t="s">
        <v>155</v>
      </c>
      <c r="E204" s="17" t="s">
        <v>321</v>
      </c>
      <c r="F204" s="16">
        <v>1</v>
      </c>
      <c r="G204" s="17" t="s">
        <v>175</v>
      </c>
      <c r="H204" s="16"/>
      <c r="I204" s="17">
        <v>2020</v>
      </c>
      <c r="J204" s="17" t="s">
        <v>360</v>
      </c>
    </row>
    <row r="205" s="7" customFormat="1" ht="16" customHeight="1" spans="1:10">
      <c r="A205" s="15">
        <f t="shared" si="3"/>
        <v>203</v>
      </c>
      <c r="B205" s="15" t="s">
        <v>172</v>
      </c>
      <c r="C205" s="16" t="s">
        <v>357</v>
      </c>
      <c r="D205" s="17" t="s">
        <v>155</v>
      </c>
      <c r="E205" s="17" t="s">
        <v>321</v>
      </c>
      <c r="F205" s="16">
        <v>1</v>
      </c>
      <c r="G205" s="17" t="s">
        <v>175</v>
      </c>
      <c r="H205" s="16"/>
      <c r="I205" s="17">
        <v>2020</v>
      </c>
      <c r="J205" s="17" t="s">
        <v>361</v>
      </c>
    </row>
    <row r="206" s="7" customFormat="1" ht="16" customHeight="1" spans="1:10">
      <c r="A206" s="15">
        <f t="shared" si="3"/>
        <v>204</v>
      </c>
      <c r="B206" s="15" t="s">
        <v>172</v>
      </c>
      <c r="C206" s="16" t="s">
        <v>362</v>
      </c>
      <c r="D206" s="17" t="s">
        <v>155</v>
      </c>
      <c r="E206" s="17" t="s">
        <v>321</v>
      </c>
      <c r="F206" s="16">
        <v>1</v>
      </c>
      <c r="G206" s="17" t="s">
        <v>226</v>
      </c>
      <c r="H206" s="16"/>
      <c r="I206" s="17"/>
      <c r="J206" s="17" t="s">
        <v>352</v>
      </c>
    </row>
    <row r="207" s="7" customFormat="1" ht="16" customHeight="1" spans="1:10">
      <c r="A207" s="15">
        <f t="shared" si="3"/>
        <v>205</v>
      </c>
      <c r="B207" s="15" t="s">
        <v>172</v>
      </c>
      <c r="C207" s="16" t="s">
        <v>362</v>
      </c>
      <c r="D207" s="17" t="s">
        <v>155</v>
      </c>
      <c r="E207" s="17" t="s">
        <v>321</v>
      </c>
      <c r="F207" s="16">
        <v>1</v>
      </c>
      <c r="G207" s="17" t="s">
        <v>175</v>
      </c>
      <c r="H207" s="16"/>
      <c r="I207" s="17">
        <v>2012</v>
      </c>
      <c r="J207" s="17" t="s">
        <v>363</v>
      </c>
    </row>
    <row r="208" s="7" customFormat="1" ht="16" customHeight="1" spans="1:10">
      <c r="A208" s="15">
        <f t="shared" si="3"/>
        <v>206</v>
      </c>
      <c r="B208" s="15" t="s">
        <v>172</v>
      </c>
      <c r="C208" s="16" t="s">
        <v>362</v>
      </c>
      <c r="D208" s="17" t="s">
        <v>155</v>
      </c>
      <c r="E208" s="17" t="s">
        <v>321</v>
      </c>
      <c r="F208" s="16">
        <v>1</v>
      </c>
      <c r="G208" s="17" t="s">
        <v>226</v>
      </c>
      <c r="H208" s="16"/>
      <c r="I208" s="17"/>
      <c r="J208" s="17" t="s">
        <v>352</v>
      </c>
    </row>
    <row r="209" s="7" customFormat="1" ht="16" customHeight="1" spans="1:10">
      <c r="A209" s="15">
        <f t="shared" si="3"/>
        <v>207</v>
      </c>
      <c r="B209" s="15" t="s">
        <v>172</v>
      </c>
      <c r="C209" s="16" t="s">
        <v>362</v>
      </c>
      <c r="D209" s="17" t="s">
        <v>155</v>
      </c>
      <c r="E209" s="17" t="s">
        <v>321</v>
      </c>
      <c r="F209" s="16">
        <v>1</v>
      </c>
      <c r="G209" s="17" t="s">
        <v>226</v>
      </c>
      <c r="H209" s="16"/>
      <c r="I209" s="17"/>
      <c r="J209" s="17" t="s">
        <v>352</v>
      </c>
    </row>
    <row r="210" s="7" customFormat="1" ht="16" customHeight="1" spans="1:10">
      <c r="A210" s="15">
        <f t="shared" si="3"/>
        <v>208</v>
      </c>
      <c r="B210" s="15" t="s">
        <v>172</v>
      </c>
      <c r="C210" s="16" t="s">
        <v>362</v>
      </c>
      <c r="D210" s="17" t="s">
        <v>155</v>
      </c>
      <c r="E210" s="17" t="s">
        <v>321</v>
      </c>
      <c r="F210" s="16">
        <v>1</v>
      </c>
      <c r="G210" s="17" t="s">
        <v>175</v>
      </c>
      <c r="H210" s="16"/>
      <c r="I210" s="17">
        <v>2012</v>
      </c>
      <c r="J210" s="17" t="s">
        <v>363</v>
      </c>
    </row>
    <row r="211" s="7" customFormat="1" ht="16" customHeight="1" spans="1:10">
      <c r="A211" s="15">
        <f t="shared" si="3"/>
        <v>209</v>
      </c>
      <c r="B211" s="15" t="s">
        <v>284</v>
      </c>
      <c r="C211" s="16" t="s">
        <v>285</v>
      </c>
      <c r="D211" s="17" t="s">
        <v>155</v>
      </c>
      <c r="E211" s="17" t="s">
        <v>174</v>
      </c>
      <c r="F211" s="16">
        <v>1</v>
      </c>
      <c r="G211" s="17" t="s">
        <v>279</v>
      </c>
      <c r="H211" s="16"/>
      <c r="I211" s="17"/>
      <c r="J211" s="17" t="s">
        <v>286</v>
      </c>
    </row>
    <row r="212" s="7" customFormat="1" ht="16" customHeight="1" spans="1:10">
      <c r="A212" s="15">
        <f t="shared" si="3"/>
        <v>210</v>
      </c>
      <c r="B212" s="15" t="s">
        <v>284</v>
      </c>
      <c r="C212" s="16" t="s">
        <v>285</v>
      </c>
      <c r="D212" s="17" t="s">
        <v>155</v>
      </c>
      <c r="E212" s="17" t="s">
        <v>174</v>
      </c>
      <c r="F212" s="16">
        <v>1</v>
      </c>
      <c r="G212" s="17" t="s">
        <v>333</v>
      </c>
      <c r="H212" s="16"/>
      <c r="I212" s="17"/>
      <c r="J212" s="17" t="s">
        <v>286</v>
      </c>
    </row>
    <row r="213" s="7" customFormat="1" ht="16" customHeight="1" spans="1:10">
      <c r="A213" s="15">
        <f t="shared" si="3"/>
        <v>211</v>
      </c>
      <c r="B213" s="15" t="s">
        <v>284</v>
      </c>
      <c r="C213" s="16" t="s">
        <v>285</v>
      </c>
      <c r="D213" s="17" t="s">
        <v>155</v>
      </c>
      <c r="E213" s="17" t="s">
        <v>174</v>
      </c>
      <c r="F213" s="16">
        <v>1</v>
      </c>
      <c r="G213" s="17" t="s">
        <v>364</v>
      </c>
      <c r="H213" s="16"/>
      <c r="I213" s="17"/>
      <c r="J213" s="17" t="s">
        <v>286</v>
      </c>
    </row>
    <row r="214" s="7" customFormat="1" ht="16" customHeight="1" spans="1:10">
      <c r="A214" s="15">
        <f t="shared" si="3"/>
        <v>212</v>
      </c>
      <c r="B214" s="15" t="s">
        <v>284</v>
      </c>
      <c r="C214" s="16" t="s">
        <v>285</v>
      </c>
      <c r="D214" s="17" t="s">
        <v>155</v>
      </c>
      <c r="E214" s="17" t="s">
        <v>174</v>
      </c>
      <c r="F214" s="16">
        <v>1</v>
      </c>
      <c r="G214" s="17" t="s">
        <v>365</v>
      </c>
      <c r="H214" s="16"/>
      <c r="I214" s="17"/>
      <c r="J214" s="17" t="s">
        <v>286</v>
      </c>
    </row>
    <row r="215" s="7" customFormat="1" ht="16" customHeight="1" spans="1:10">
      <c r="A215" s="15">
        <f t="shared" si="3"/>
        <v>213</v>
      </c>
      <c r="B215" s="15" t="s">
        <v>284</v>
      </c>
      <c r="C215" s="16" t="s">
        <v>285</v>
      </c>
      <c r="D215" s="17" t="s">
        <v>155</v>
      </c>
      <c r="E215" s="17" t="s">
        <v>239</v>
      </c>
      <c r="F215" s="16">
        <v>1</v>
      </c>
      <c r="G215" s="17" t="s">
        <v>333</v>
      </c>
      <c r="H215" s="16"/>
      <c r="I215" s="17"/>
      <c r="J215" s="17"/>
    </row>
    <row r="216" s="7" customFormat="1" ht="16" customHeight="1" spans="1:10">
      <c r="A216" s="15">
        <f t="shared" si="3"/>
        <v>214</v>
      </c>
      <c r="B216" s="15" t="s">
        <v>284</v>
      </c>
      <c r="C216" s="16" t="s">
        <v>285</v>
      </c>
      <c r="D216" s="17" t="s">
        <v>155</v>
      </c>
      <c r="E216" s="17" t="s">
        <v>239</v>
      </c>
      <c r="F216" s="16">
        <v>1</v>
      </c>
      <c r="G216" s="17" t="s">
        <v>279</v>
      </c>
      <c r="H216" s="16"/>
      <c r="I216" s="17"/>
      <c r="J216" s="17"/>
    </row>
    <row r="217" s="7" customFormat="1" ht="16" customHeight="1" spans="1:10">
      <c r="A217" s="15">
        <f t="shared" si="3"/>
        <v>215</v>
      </c>
      <c r="B217" s="15" t="s">
        <v>284</v>
      </c>
      <c r="C217" s="16" t="s">
        <v>285</v>
      </c>
      <c r="D217" s="17" t="s">
        <v>155</v>
      </c>
      <c r="E217" s="17" t="s">
        <v>239</v>
      </c>
      <c r="F217" s="16">
        <v>1</v>
      </c>
      <c r="G217" s="17" t="s">
        <v>279</v>
      </c>
      <c r="H217" s="16"/>
      <c r="I217" s="17"/>
      <c r="J217" s="17"/>
    </row>
    <row r="218" s="7" customFormat="1" ht="16" customHeight="1" spans="1:10">
      <c r="A218" s="15">
        <f t="shared" si="3"/>
        <v>216</v>
      </c>
      <c r="B218" s="15" t="s">
        <v>284</v>
      </c>
      <c r="C218" s="16" t="s">
        <v>285</v>
      </c>
      <c r="D218" s="17" t="s">
        <v>155</v>
      </c>
      <c r="E218" s="17" t="s">
        <v>239</v>
      </c>
      <c r="F218" s="16">
        <v>1</v>
      </c>
      <c r="G218" s="17" t="s">
        <v>178</v>
      </c>
      <c r="H218" s="16" t="s">
        <v>366</v>
      </c>
      <c r="I218" s="17"/>
      <c r="J218" s="17"/>
    </row>
    <row r="219" s="7" customFormat="1" ht="16" customHeight="1" spans="1:10">
      <c r="A219" s="15">
        <f t="shared" si="3"/>
        <v>217</v>
      </c>
      <c r="B219" s="15" t="s">
        <v>284</v>
      </c>
      <c r="C219" s="16" t="s">
        <v>285</v>
      </c>
      <c r="D219" s="17" t="s">
        <v>155</v>
      </c>
      <c r="E219" s="17" t="s">
        <v>239</v>
      </c>
      <c r="F219" s="16">
        <v>1</v>
      </c>
      <c r="G219" s="17" t="s">
        <v>367</v>
      </c>
      <c r="H219" s="16"/>
      <c r="I219" s="17"/>
      <c r="J219" s="17"/>
    </row>
    <row r="220" s="7" customFormat="1" ht="16" customHeight="1" spans="1:10">
      <c r="A220" s="15">
        <f t="shared" si="3"/>
        <v>218</v>
      </c>
      <c r="B220" s="15" t="s">
        <v>297</v>
      </c>
      <c r="C220" s="16" t="s">
        <v>314</v>
      </c>
      <c r="D220" s="17" t="s">
        <v>156</v>
      </c>
      <c r="E220" s="17" t="s">
        <v>174</v>
      </c>
      <c r="F220" s="16">
        <v>1</v>
      </c>
      <c r="G220" s="17" t="s">
        <v>311</v>
      </c>
      <c r="H220" s="16" t="s">
        <v>368</v>
      </c>
      <c r="I220" s="22">
        <v>43620</v>
      </c>
      <c r="J220" s="17"/>
    </row>
    <row r="221" s="7" customFormat="1" ht="16" customHeight="1" spans="1:10">
      <c r="A221" s="15">
        <f t="shared" si="3"/>
        <v>219</v>
      </c>
      <c r="B221" s="15" t="s">
        <v>297</v>
      </c>
      <c r="C221" s="16" t="s">
        <v>319</v>
      </c>
      <c r="D221" s="17" t="s">
        <v>156</v>
      </c>
      <c r="E221" s="17" t="s">
        <v>174</v>
      </c>
      <c r="F221" s="16">
        <v>1</v>
      </c>
      <c r="G221" s="17" t="s">
        <v>311</v>
      </c>
      <c r="H221" s="16" t="s">
        <v>369</v>
      </c>
      <c r="I221" s="22">
        <v>43943</v>
      </c>
      <c r="J221" s="17"/>
    </row>
    <row r="222" s="7" customFormat="1" ht="16" customHeight="1" spans="1:10">
      <c r="A222" s="15">
        <f t="shared" si="3"/>
        <v>220</v>
      </c>
      <c r="B222" s="15" t="s">
        <v>229</v>
      </c>
      <c r="C222" s="16" t="s">
        <v>238</v>
      </c>
      <c r="D222" s="17" t="s">
        <v>156</v>
      </c>
      <c r="E222" s="17" t="s">
        <v>239</v>
      </c>
      <c r="F222" s="16">
        <v>1</v>
      </c>
      <c r="G222" s="17" t="s">
        <v>203</v>
      </c>
      <c r="H222" s="16" t="s">
        <v>370</v>
      </c>
      <c r="I222" s="17"/>
      <c r="J222" s="17" t="s">
        <v>371</v>
      </c>
    </row>
    <row r="223" s="7" customFormat="1" ht="16" customHeight="1" spans="1:10">
      <c r="A223" s="15">
        <f t="shared" si="3"/>
        <v>221</v>
      </c>
      <c r="B223" s="15" t="s">
        <v>229</v>
      </c>
      <c r="C223" s="16" t="s">
        <v>241</v>
      </c>
      <c r="D223" s="17" t="s">
        <v>156</v>
      </c>
      <c r="E223" s="17" t="s">
        <v>174</v>
      </c>
      <c r="F223" s="16">
        <v>2</v>
      </c>
      <c r="G223" s="17" t="s">
        <v>259</v>
      </c>
      <c r="H223" s="16" t="s">
        <v>372</v>
      </c>
      <c r="I223" s="17"/>
      <c r="J223" s="17"/>
    </row>
    <row r="224" s="7" customFormat="1" ht="16" customHeight="1" spans="1:10">
      <c r="A224" s="15">
        <f t="shared" si="3"/>
        <v>222</v>
      </c>
      <c r="B224" s="15" t="s">
        <v>172</v>
      </c>
      <c r="C224" s="16" t="s">
        <v>349</v>
      </c>
      <c r="D224" s="17" t="s">
        <v>156</v>
      </c>
      <c r="E224" s="17" t="s">
        <v>321</v>
      </c>
      <c r="F224" s="16">
        <v>1</v>
      </c>
      <c r="G224" s="17" t="s">
        <v>203</v>
      </c>
      <c r="H224" s="16" t="s">
        <v>373</v>
      </c>
      <c r="I224" s="17">
        <v>2022</v>
      </c>
      <c r="J224" s="17"/>
    </row>
    <row r="225" s="7" customFormat="1" ht="16" customHeight="1" spans="1:10">
      <c r="A225" s="15">
        <f t="shared" si="3"/>
        <v>223</v>
      </c>
      <c r="B225" s="15" t="s">
        <v>172</v>
      </c>
      <c r="C225" s="16" t="s">
        <v>349</v>
      </c>
      <c r="D225" s="17" t="s">
        <v>156</v>
      </c>
      <c r="E225" s="17" t="s">
        <v>321</v>
      </c>
      <c r="F225" s="16">
        <v>1</v>
      </c>
      <c r="G225" s="17" t="s">
        <v>259</v>
      </c>
      <c r="H225" s="16" t="s">
        <v>369</v>
      </c>
      <c r="I225" s="17">
        <v>2019</v>
      </c>
      <c r="J225" s="17" t="s">
        <v>369</v>
      </c>
    </row>
    <row r="226" s="7" customFormat="1" ht="16" customHeight="1" spans="1:10">
      <c r="A226" s="15">
        <f t="shared" si="3"/>
        <v>224</v>
      </c>
      <c r="B226" s="15" t="s">
        <v>172</v>
      </c>
      <c r="C226" s="16" t="s">
        <v>349</v>
      </c>
      <c r="D226" s="17" t="s">
        <v>156</v>
      </c>
      <c r="E226" s="17" t="s">
        <v>321</v>
      </c>
      <c r="F226" s="16">
        <v>1</v>
      </c>
      <c r="G226" s="17" t="s">
        <v>175</v>
      </c>
      <c r="H226" s="16" t="s">
        <v>374</v>
      </c>
      <c r="I226" s="17">
        <v>2018</v>
      </c>
      <c r="J226" s="17"/>
    </row>
    <row r="227" s="7" customFormat="1" ht="16" customHeight="1" spans="1:10">
      <c r="A227" s="15">
        <f t="shared" si="3"/>
        <v>225</v>
      </c>
      <c r="B227" s="15" t="s">
        <v>172</v>
      </c>
      <c r="C227" s="16" t="s">
        <v>349</v>
      </c>
      <c r="D227" s="17" t="s">
        <v>156</v>
      </c>
      <c r="E227" s="17" t="s">
        <v>321</v>
      </c>
      <c r="F227" s="16">
        <v>1</v>
      </c>
      <c r="G227" s="17" t="s">
        <v>259</v>
      </c>
      <c r="H227" s="16" t="s">
        <v>375</v>
      </c>
      <c r="I227" s="23">
        <v>2019</v>
      </c>
      <c r="J227" s="17"/>
    </row>
    <row r="228" s="7" customFormat="1" ht="16" customHeight="1" spans="1:10">
      <c r="A228" s="15">
        <f t="shared" si="3"/>
        <v>226</v>
      </c>
      <c r="B228" s="15" t="s">
        <v>172</v>
      </c>
      <c r="C228" s="16" t="s">
        <v>355</v>
      </c>
      <c r="D228" s="17" t="s">
        <v>156</v>
      </c>
      <c r="E228" s="17" t="s">
        <v>321</v>
      </c>
      <c r="F228" s="16">
        <v>1</v>
      </c>
      <c r="G228" s="17" t="s">
        <v>259</v>
      </c>
      <c r="H228" s="16" t="s">
        <v>375</v>
      </c>
      <c r="I228" s="23"/>
      <c r="J228" s="17" t="s">
        <v>376</v>
      </c>
    </row>
    <row r="229" s="7" customFormat="1" ht="16" customHeight="1" spans="1:10">
      <c r="A229" s="15">
        <f t="shared" si="3"/>
        <v>227</v>
      </c>
      <c r="B229" s="15" t="s">
        <v>172</v>
      </c>
      <c r="C229" s="16" t="s">
        <v>355</v>
      </c>
      <c r="D229" s="17" t="s">
        <v>156</v>
      </c>
      <c r="E229" s="17" t="s">
        <v>321</v>
      </c>
      <c r="F229" s="16">
        <v>1</v>
      </c>
      <c r="G229" s="17" t="s">
        <v>259</v>
      </c>
      <c r="H229" s="16" t="s">
        <v>375</v>
      </c>
      <c r="I229" s="23"/>
      <c r="J229" s="17" t="s">
        <v>376</v>
      </c>
    </row>
    <row r="230" s="7" customFormat="1" ht="16" customHeight="1" spans="1:10">
      <c r="A230" s="15">
        <f t="shared" si="3"/>
        <v>228</v>
      </c>
      <c r="B230" s="15" t="s">
        <v>287</v>
      </c>
      <c r="C230" s="16" t="s">
        <v>288</v>
      </c>
      <c r="D230" s="17" t="s">
        <v>157</v>
      </c>
      <c r="E230" s="17" t="s">
        <v>239</v>
      </c>
      <c r="F230" s="16">
        <v>1</v>
      </c>
      <c r="G230" s="17" t="s">
        <v>377</v>
      </c>
      <c r="H230" s="16" t="s">
        <v>378</v>
      </c>
      <c r="I230" s="24">
        <v>44385</v>
      </c>
      <c r="J230" s="17" t="s">
        <v>295</v>
      </c>
    </row>
    <row r="231" s="7" customFormat="1" ht="16" customHeight="1" spans="1:10">
      <c r="A231" s="15">
        <f t="shared" si="3"/>
        <v>229</v>
      </c>
      <c r="B231" s="15" t="s">
        <v>297</v>
      </c>
      <c r="C231" s="16" t="s">
        <v>298</v>
      </c>
      <c r="D231" s="17" t="s">
        <v>157</v>
      </c>
      <c r="E231" s="17" t="s">
        <v>239</v>
      </c>
      <c r="F231" s="16">
        <v>1</v>
      </c>
      <c r="G231" s="17" t="s">
        <v>377</v>
      </c>
      <c r="H231" s="16" t="s">
        <v>378</v>
      </c>
      <c r="I231" s="24">
        <v>40915</v>
      </c>
      <c r="J231" s="17"/>
    </row>
    <row r="232" s="7" customFormat="1" ht="16" customHeight="1" spans="1:10">
      <c r="A232" s="15">
        <f t="shared" si="3"/>
        <v>230</v>
      </c>
      <c r="B232" s="15" t="s">
        <v>297</v>
      </c>
      <c r="C232" s="16" t="s">
        <v>299</v>
      </c>
      <c r="D232" s="17" t="s">
        <v>157</v>
      </c>
      <c r="E232" s="17" t="s">
        <v>239</v>
      </c>
      <c r="F232" s="16">
        <v>1</v>
      </c>
      <c r="G232" s="17" t="s">
        <v>377</v>
      </c>
      <c r="H232" s="16" t="s">
        <v>378</v>
      </c>
      <c r="I232" s="24">
        <v>43281</v>
      </c>
      <c r="J232" s="17"/>
    </row>
    <row r="233" s="7" customFormat="1" ht="16" customHeight="1" spans="1:10">
      <c r="A233" s="15">
        <f t="shared" si="3"/>
        <v>231</v>
      </c>
      <c r="B233" s="15" t="s">
        <v>229</v>
      </c>
      <c r="C233" s="16" t="s">
        <v>238</v>
      </c>
      <c r="D233" s="17" t="s">
        <v>157</v>
      </c>
      <c r="E233" s="17" t="s">
        <v>239</v>
      </c>
      <c r="F233" s="16">
        <v>1</v>
      </c>
      <c r="G233" s="17" t="s">
        <v>379</v>
      </c>
      <c r="H233" s="16"/>
      <c r="I233" s="23"/>
      <c r="J233" s="17" t="s">
        <v>380</v>
      </c>
    </row>
    <row r="234" s="7" customFormat="1" ht="16" customHeight="1" spans="1:10">
      <c r="A234" s="15">
        <f t="shared" si="3"/>
        <v>232</v>
      </c>
      <c r="B234" s="15" t="s">
        <v>172</v>
      </c>
      <c r="C234" s="16" t="s">
        <v>334</v>
      </c>
      <c r="D234" s="17" t="s">
        <v>157</v>
      </c>
      <c r="E234" s="17" t="s">
        <v>239</v>
      </c>
      <c r="F234" s="16">
        <v>1</v>
      </c>
      <c r="G234" s="17" t="s">
        <v>377</v>
      </c>
      <c r="H234" s="16"/>
      <c r="I234" s="23">
        <v>2020</v>
      </c>
      <c r="J234" s="17" t="s">
        <v>157</v>
      </c>
    </row>
    <row r="235" s="7" customFormat="1" ht="16" customHeight="1" spans="1:10">
      <c r="A235" s="15">
        <f t="shared" si="3"/>
        <v>233</v>
      </c>
      <c r="B235" s="15" t="s">
        <v>172</v>
      </c>
      <c r="C235" s="16" t="s">
        <v>173</v>
      </c>
      <c r="D235" s="17" t="s">
        <v>157</v>
      </c>
      <c r="E235" s="17" t="s">
        <v>239</v>
      </c>
      <c r="F235" s="16">
        <v>1</v>
      </c>
      <c r="G235" s="17" t="s">
        <v>377</v>
      </c>
      <c r="H235" s="16"/>
      <c r="I235" s="17">
        <v>2020</v>
      </c>
      <c r="J235" s="17" t="s">
        <v>157</v>
      </c>
    </row>
    <row r="236" s="7" customFormat="1" ht="16" customHeight="1" spans="1:10">
      <c r="A236" s="15">
        <f t="shared" si="3"/>
        <v>234</v>
      </c>
      <c r="B236" s="15" t="s">
        <v>172</v>
      </c>
      <c r="C236" s="18" t="s">
        <v>339</v>
      </c>
      <c r="D236" s="17" t="s">
        <v>157</v>
      </c>
      <c r="E236" s="17" t="s">
        <v>239</v>
      </c>
      <c r="F236" s="16">
        <v>1</v>
      </c>
      <c r="G236" s="17" t="s">
        <v>377</v>
      </c>
      <c r="H236" s="16"/>
      <c r="I236" s="17">
        <v>2020</v>
      </c>
      <c r="J236" s="17" t="s">
        <v>157</v>
      </c>
    </row>
    <row r="237" s="7" customFormat="1" ht="16" customHeight="1" spans="1:10">
      <c r="A237" s="15">
        <f t="shared" si="3"/>
        <v>235</v>
      </c>
      <c r="B237" s="15" t="s">
        <v>172</v>
      </c>
      <c r="C237" s="16" t="s">
        <v>381</v>
      </c>
      <c r="D237" s="17" t="s">
        <v>157</v>
      </c>
      <c r="E237" s="17" t="s">
        <v>239</v>
      </c>
      <c r="F237" s="16">
        <v>1</v>
      </c>
      <c r="G237" s="17" t="s">
        <v>377</v>
      </c>
      <c r="H237" s="16"/>
      <c r="I237" s="17">
        <v>2020</v>
      </c>
      <c r="J237" s="17" t="s">
        <v>157</v>
      </c>
    </row>
    <row r="238" s="7" customFormat="1" ht="16" customHeight="1" spans="1:10">
      <c r="A238" s="15">
        <f t="shared" si="3"/>
        <v>236</v>
      </c>
      <c r="B238" s="15" t="s">
        <v>172</v>
      </c>
      <c r="C238" s="18" t="s">
        <v>381</v>
      </c>
      <c r="D238" s="17" t="s">
        <v>157</v>
      </c>
      <c r="E238" s="17" t="s">
        <v>239</v>
      </c>
      <c r="F238" s="16">
        <v>1</v>
      </c>
      <c r="G238" s="17" t="s">
        <v>382</v>
      </c>
      <c r="H238" s="16"/>
      <c r="I238" s="17">
        <v>2022</v>
      </c>
      <c r="J238" s="17" t="s">
        <v>383</v>
      </c>
    </row>
    <row r="239" s="7" customFormat="1" ht="16" customHeight="1" spans="1:10">
      <c r="A239" s="15">
        <f t="shared" si="3"/>
        <v>237</v>
      </c>
      <c r="B239" s="15" t="s">
        <v>172</v>
      </c>
      <c r="C239" s="16" t="s">
        <v>343</v>
      </c>
      <c r="D239" s="17" t="s">
        <v>157</v>
      </c>
      <c r="E239" s="17" t="s">
        <v>239</v>
      </c>
      <c r="F239" s="16">
        <v>1</v>
      </c>
      <c r="G239" s="17" t="s">
        <v>377</v>
      </c>
      <c r="H239" s="16"/>
      <c r="I239" s="17">
        <v>2020</v>
      </c>
      <c r="J239" s="17" t="s">
        <v>157</v>
      </c>
    </row>
    <row r="240" s="7" customFormat="1" ht="16" customHeight="1" spans="1:10">
      <c r="A240" s="15">
        <f t="shared" si="3"/>
        <v>238</v>
      </c>
      <c r="B240" s="15" t="s">
        <v>172</v>
      </c>
      <c r="C240" s="18" t="s">
        <v>346</v>
      </c>
      <c r="D240" s="17" t="s">
        <v>157</v>
      </c>
      <c r="E240" s="17" t="s">
        <v>239</v>
      </c>
      <c r="F240" s="16">
        <v>1</v>
      </c>
      <c r="G240" s="17" t="s">
        <v>377</v>
      </c>
      <c r="H240" s="16"/>
      <c r="I240" s="17">
        <v>2020</v>
      </c>
      <c r="J240" s="17" t="s">
        <v>157</v>
      </c>
    </row>
    <row r="241" s="7" customFormat="1" ht="16" customHeight="1" spans="1:10">
      <c r="A241" s="15">
        <f t="shared" si="3"/>
        <v>239</v>
      </c>
      <c r="B241" s="15" t="s">
        <v>284</v>
      </c>
      <c r="C241" s="16" t="s">
        <v>285</v>
      </c>
      <c r="D241" s="17" t="s">
        <v>157</v>
      </c>
      <c r="E241" s="17" t="s">
        <v>239</v>
      </c>
      <c r="F241" s="16">
        <v>1</v>
      </c>
      <c r="G241" s="17" t="s">
        <v>384</v>
      </c>
      <c r="H241" s="16"/>
      <c r="I241" s="17"/>
      <c r="J241" s="17"/>
    </row>
    <row r="242" s="7" customFormat="1" ht="16" customHeight="1" spans="1:10">
      <c r="A242" s="15">
        <f t="shared" si="3"/>
        <v>240</v>
      </c>
      <c r="B242" s="15" t="s">
        <v>287</v>
      </c>
      <c r="C242" s="16" t="s">
        <v>288</v>
      </c>
      <c r="D242" s="17" t="s">
        <v>158</v>
      </c>
      <c r="E242" s="17" t="s">
        <v>239</v>
      </c>
      <c r="F242" s="16">
        <v>1</v>
      </c>
      <c r="G242" s="17" t="s">
        <v>382</v>
      </c>
      <c r="H242" s="16" t="s">
        <v>385</v>
      </c>
      <c r="I242" s="22">
        <v>43621</v>
      </c>
      <c r="J242" s="17" t="s">
        <v>295</v>
      </c>
    </row>
    <row r="243" s="7" customFormat="1" ht="16" customHeight="1" spans="1:10">
      <c r="A243" s="15">
        <f t="shared" si="3"/>
        <v>241</v>
      </c>
      <c r="B243" s="15" t="s">
        <v>287</v>
      </c>
      <c r="C243" s="16" t="s">
        <v>288</v>
      </c>
      <c r="D243" s="17" t="s">
        <v>158</v>
      </c>
      <c r="E243" s="17" t="s">
        <v>239</v>
      </c>
      <c r="F243" s="16">
        <v>1</v>
      </c>
      <c r="G243" s="17" t="s">
        <v>382</v>
      </c>
      <c r="H243" s="16" t="s">
        <v>386</v>
      </c>
      <c r="I243" s="22">
        <v>44569</v>
      </c>
      <c r="J243" s="17" t="s">
        <v>295</v>
      </c>
    </row>
    <row r="244" s="7" customFormat="1" ht="16" customHeight="1" spans="1:10">
      <c r="A244" s="15">
        <f t="shared" si="3"/>
        <v>242</v>
      </c>
      <c r="B244" s="15" t="s">
        <v>297</v>
      </c>
      <c r="C244" s="16" t="s">
        <v>298</v>
      </c>
      <c r="D244" s="17" t="s">
        <v>158</v>
      </c>
      <c r="E244" s="17" t="s">
        <v>239</v>
      </c>
      <c r="F244" s="16">
        <v>1</v>
      </c>
      <c r="G244" s="17" t="s">
        <v>382</v>
      </c>
      <c r="H244" s="16" t="s">
        <v>386</v>
      </c>
      <c r="I244" s="22">
        <v>44520</v>
      </c>
      <c r="J244" s="17"/>
    </row>
    <row r="245" s="7" customFormat="1" ht="16" customHeight="1" spans="1:10">
      <c r="A245" s="15">
        <f t="shared" si="3"/>
        <v>243</v>
      </c>
      <c r="B245" s="15" t="s">
        <v>297</v>
      </c>
      <c r="C245" s="16" t="s">
        <v>298</v>
      </c>
      <c r="D245" s="17" t="s">
        <v>158</v>
      </c>
      <c r="E245" s="17" t="s">
        <v>239</v>
      </c>
      <c r="F245" s="16">
        <v>1</v>
      </c>
      <c r="G245" s="17" t="s">
        <v>382</v>
      </c>
      <c r="H245" s="16" t="s">
        <v>385</v>
      </c>
      <c r="I245" s="22">
        <v>41581</v>
      </c>
      <c r="J245" s="17"/>
    </row>
    <row r="246" s="7" customFormat="1" ht="16" customHeight="1" spans="1:10">
      <c r="A246" s="15">
        <f t="shared" si="3"/>
        <v>244</v>
      </c>
      <c r="B246" s="15" t="s">
        <v>297</v>
      </c>
      <c r="C246" s="16" t="s">
        <v>299</v>
      </c>
      <c r="D246" s="17" t="s">
        <v>158</v>
      </c>
      <c r="E246" s="17" t="s">
        <v>239</v>
      </c>
      <c r="F246" s="16">
        <v>1</v>
      </c>
      <c r="G246" s="17" t="s">
        <v>382</v>
      </c>
      <c r="H246" s="16" t="s">
        <v>385</v>
      </c>
      <c r="I246" s="22">
        <v>43587</v>
      </c>
      <c r="J246" s="17"/>
    </row>
    <row r="247" s="7" customFormat="1" ht="16" customHeight="1" spans="1:10">
      <c r="A247" s="15">
        <f t="shared" si="3"/>
        <v>245</v>
      </c>
      <c r="B247" s="15" t="s">
        <v>297</v>
      </c>
      <c r="C247" s="16" t="s">
        <v>299</v>
      </c>
      <c r="D247" s="17" t="s">
        <v>158</v>
      </c>
      <c r="E247" s="17" t="s">
        <v>239</v>
      </c>
      <c r="F247" s="16">
        <v>1</v>
      </c>
      <c r="G247" s="17" t="s">
        <v>382</v>
      </c>
      <c r="H247" s="16" t="s">
        <v>385</v>
      </c>
      <c r="I247" s="22">
        <v>43378</v>
      </c>
      <c r="J247" s="17"/>
    </row>
    <row r="248" s="7" customFormat="1" ht="16" customHeight="1" spans="1:10">
      <c r="A248" s="15">
        <f t="shared" si="3"/>
        <v>246</v>
      </c>
      <c r="B248" s="15" t="s">
        <v>297</v>
      </c>
      <c r="C248" s="16" t="s">
        <v>299</v>
      </c>
      <c r="D248" s="17" t="s">
        <v>158</v>
      </c>
      <c r="E248" s="17" t="s">
        <v>239</v>
      </c>
      <c r="F248" s="16">
        <v>1</v>
      </c>
      <c r="G248" s="17" t="s">
        <v>382</v>
      </c>
      <c r="H248" s="16" t="s">
        <v>386</v>
      </c>
      <c r="I248" s="22">
        <v>44520</v>
      </c>
      <c r="J248" s="17"/>
    </row>
    <row r="249" s="7" customFormat="1" ht="16" customHeight="1" spans="1:10">
      <c r="A249" s="15">
        <f t="shared" si="3"/>
        <v>247</v>
      </c>
      <c r="B249" s="15" t="s">
        <v>297</v>
      </c>
      <c r="C249" s="16" t="s">
        <v>320</v>
      </c>
      <c r="D249" s="17" t="s">
        <v>158</v>
      </c>
      <c r="E249" s="17" t="s">
        <v>321</v>
      </c>
      <c r="F249" s="16">
        <v>1</v>
      </c>
      <c r="G249" s="17" t="s">
        <v>382</v>
      </c>
      <c r="H249" s="16" t="s">
        <v>385</v>
      </c>
      <c r="I249" s="22">
        <v>42901</v>
      </c>
      <c r="J249" s="17"/>
    </row>
    <row r="250" s="7" customFormat="1" ht="16" customHeight="1" spans="1:10">
      <c r="A250" s="15">
        <f t="shared" si="3"/>
        <v>248</v>
      </c>
      <c r="B250" s="15" t="s">
        <v>297</v>
      </c>
      <c r="C250" s="16" t="s">
        <v>320</v>
      </c>
      <c r="D250" s="17" t="s">
        <v>158</v>
      </c>
      <c r="E250" s="17" t="s">
        <v>321</v>
      </c>
      <c r="F250" s="16">
        <v>1</v>
      </c>
      <c r="G250" s="17" t="s">
        <v>382</v>
      </c>
      <c r="H250" s="16" t="s">
        <v>385</v>
      </c>
      <c r="I250" s="22">
        <v>42462</v>
      </c>
      <c r="J250" s="17"/>
    </row>
    <row r="251" s="7" customFormat="1" ht="16" customHeight="1" spans="1:10">
      <c r="A251" s="15">
        <f t="shared" si="3"/>
        <v>249</v>
      </c>
      <c r="B251" s="15" t="s">
        <v>297</v>
      </c>
      <c r="C251" s="16" t="s">
        <v>320</v>
      </c>
      <c r="D251" s="17" t="s">
        <v>158</v>
      </c>
      <c r="E251" s="17" t="s">
        <v>261</v>
      </c>
      <c r="F251" s="16">
        <v>1</v>
      </c>
      <c r="G251" s="17" t="s">
        <v>382</v>
      </c>
      <c r="H251" s="16" t="s">
        <v>386</v>
      </c>
      <c r="I251" s="22">
        <v>44620</v>
      </c>
      <c r="J251" s="17"/>
    </row>
    <row r="252" s="7" customFormat="1" ht="16" customHeight="1" spans="1:10">
      <c r="A252" s="15">
        <f t="shared" si="3"/>
        <v>250</v>
      </c>
      <c r="B252" s="15" t="s">
        <v>297</v>
      </c>
      <c r="C252" s="16" t="s">
        <v>320</v>
      </c>
      <c r="D252" s="17" t="s">
        <v>158</v>
      </c>
      <c r="E252" s="17" t="s">
        <v>261</v>
      </c>
      <c r="F252" s="16">
        <v>1</v>
      </c>
      <c r="G252" s="17" t="s">
        <v>382</v>
      </c>
      <c r="H252" s="16" t="s">
        <v>386</v>
      </c>
      <c r="I252" s="22">
        <v>44620</v>
      </c>
      <c r="J252" s="17"/>
    </row>
    <row r="253" s="7" customFormat="1" ht="16" customHeight="1" spans="1:10">
      <c r="A253" s="15">
        <f t="shared" si="3"/>
        <v>251</v>
      </c>
      <c r="B253" s="15" t="s">
        <v>297</v>
      </c>
      <c r="C253" s="16" t="s">
        <v>320</v>
      </c>
      <c r="D253" s="17" t="s">
        <v>158</v>
      </c>
      <c r="E253" s="17" t="s">
        <v>239</v>
      </c>
      <c r="F253" s="16">
        <v>1</v>
      </c>
      <c r="G253" s="17" t="s">
        <v>382</v>
      </c>
      <c r="H253" s="16" t="s">
        <v>385</v>
      </c>
      <c r="I253" s="22">
        <v>43830</v>
      </c>
      <c r="J253" s="17"/>
    </row>
    <row r="254" s="7" customFormat="1" ht="16" customHeight="1" spans="1:10">
      <c r="A254" s="15">
        <f t="shared" si="3"/>
        <v>252</v>
      </c>
      <c r="B254" s="15" t="s">
        <v>229</v>
      </c>
      <c r="C254" s="16" t="s">
        <v>238</v>
      </c>
      <c r="D254" s="17" t="s">
        <v>158</v>
      </c>
      <c r="E254" s="17" t="s">
        <v>239</v>
      </c>
      <c r="F254" s="16">
        <v>2</v>
      </c>
      <c r="G254" s="17" t="s">
        <v>382</v>
      </c>
      <c r="H254" s="16" t="s">
        <v>210</v>
      </c>
      <c r="I254" s="17"/>
      <c r="J254" s="17"/>
    </row>
    <row r="255" s="7" customFormat="1" ht="16" customHeight="1" spans="1:10">
      <c r="A255" s="15">
        <f t="shared" si="3"/>
        <v>253</v>
      </c>
      <c r="B255" s="15" t="s">
        <v>172</v>
      </c>
      <c r="C255" s="16" t="s">
        <v>334</v>
      </c>
      <c r="D255" s="17" t="s">
        <v>158</v>
      </c>
      <c r="E255" s="17" t="s">
        <v>239</v>
      </c>
      <c r="F255" s="16">
        <v>1</v>
      </c>
      <c r="G255" s="17" t="s">
        <v>382</v>
      </c>
      <c r="H255" s="16"/>
      <c r="I255" s="17">
        <v>2022</v>
      </c>
      <c r="J255" s="17" t="s">
        <v>383</v>
      </c>
    </row>
    <row r="256" s="7" customFormat="1" ht="16" customHeight="1" spans="1:10">
      <c r="A256" s="15">
        <f t="shared" si="3"/>
        <v>254</v>
      </c>
      <c r="B256" s="15" t="s">
        <v>172</v>
      </c>
      <c r="C256" s="16" t="s">
        <v>334</v>
      </c>
      <c r="D256" s="17" t="s">
        <v>158</v>
      </c>
      <c r="E256" s="17" t="s">
        <v>239</v>
      </c>
      <c r="F256" s="16">
        <v>1</v>
      </c>
      <c r="G256" s="17" t="s">
        <v>382</v>
      </c>
      <c r="H256" s="16"/>
      <c r="I256" s="17">
        <v>2020</v>
      </c>
      <c r="J256" s="17" t="s">
        <v>387</v>
      </c>
    </row>
    <row r="257" s="7" customFormat="1" ht="16" customHeight="1" spans="1:10">
      <c r="A257" s="15">
        <f t="shared" si="3"/>
        <v>255</v>
      </c>
      <c r="B257" s="15" t="s">
        <v>172</v>
      </c>
      <c r="C257" s="16" t="s">
        <v>173</v>
      </c>
      <c r="D257" s="17" t="s">
        <v>158</v>
      </c>
      <c r="E257" s="17" t="s">
        <v>239</v>
      </c>
      <c r="F257" s="16">
        <v>1</v>
      </c>
      <c r="G257" s="17" t="s">
        <v>382</v>
      </c>
      <c r="H257" s="16"/>
      <c r="I257" s="17">
        <v>2022</v>
      </c>
      <c r="J257" s="17" t="s">
        <v>383</v>
      </c>
    </row>
    <row r="258" s="7" customFormat="1" ht="16" customHeight="1" spans="1:10">
      <c r="A258" s="15">
        <f t="shared" si="3"/>
        <v>256</v>
      </c>
      <c r="B258" s="15" t="s">
        <v>172</v>
      </c>
      <c r="C258" s="16" t="s">
        <v>173</v>
      </c>
      <c r="D258" s="17" t="s">
        <v>158</v>
      </c>
      <c r="E258" s="17" t="s">
        <v>239</v>
      </c>
      <c r="F258" s="16">
        <v>1</v>
      </c>
      <c r="G258" s="17" t="s">
        <v>382</v>
      </c>
      <c r="H258" s="16"/>
      <c r="I258" s="17">
        <v>2020</v>
      </c>
      <c r="J258" s="17" t="s">
        <v>387</v>
      </c>
    </row>
    <row r="259" s="7" customFormat="1" ht="16" customHeight="1" spans="1:10">
      <c r="A259" s="15">
        <f t="shared" ref="A259:A285" si="4">ROW()-2</f>
        <v>257</v>
      </c>
      <c r="B259" s="15" t="s">
        <v>172</v>
      </c>
      <c r="C259" s="16" t="s">
        <v>173</v>
      </c>
      <c r="D259" s="17" t="s">
        <v>158</v>
      </c>
      <c r="E259" s="17" t="s">
        <v>239</v>
      </c>
      <c r="F259" s="16">
        <v>1</v>
      </c>
      <c r="G259" s="17" t="s">
        <v>178</v>
      </c>
      <c r="H259" s="16" t="s">
        <v>340</v>
      </c>
      <c r="I259" s="17"/>
      <c r="J259" s="17" t="s">
        <v>388</v>
      </c>
    </row>
    <row r="260" s="7" customFormat="1" ht="16" customHeight="1" spans="1:10">
      <c r="A260" s="15">
        <f t="shared" si="4"/>
        <v>258</v>
      </c>
      <c r="B260" s="15" t="s">
        <v>172</v>
      </c>
      <c r="C260" s="16" t="s">
        <v>339</v>
      </c>
      <c r="D260" s="17" t="s">
        <v>158</v>
      </c>
      <c r="E260" s="17" t="s">
        <v>239</v>
      </c>
      <c r="F260" s="16">
        <v>1</v>
      </c>
      <c r="G260" s="17" t="s">
        <v>382</v>
      </c>
      <c r="H260" s="16"/>
      <c r="I260" s="17">
        <v>2022</v>
      </c>
      <c r="J260" s="17" t="s">
        <v>383</v>
      </c>
    </row>
    <row r="261" s="7" customFormat="1" ht="16" customHeight="1" spans="1:10">
      <c r="A261" s="15">
        <f t="shared" si="4"/>
        <v>259</v>
      </c>
      <c r="B261" s="15" t="s">
        <v>172</v>
      </c>
      <c r="C261" s="18" t="s">
        <v>339</v>
      </c>
      <c r="D261" s="17" t="s">
        <v>158</v>
      </c>
      <c r="E261" s="17" t="s">
        <v>239</v>
      </c>
      <c r="F261" s="16">
        <v>1</v>
      </c>
      <c r="G261" s="17" t="s">
        <v>382</v>
      </c>
      <c r="H261" s="16"/>
      <c r="I261" s="17">
        <v>2020</v>
      </c>
      <c r="J261" s="17" t="s">
        <v>387</v>
      </c>
    </row>
    <row r="262" s="7" customFormat="1" ht="16" customHeight="1" spans="1:10">
      <c r="A262" s="15">
        <f t="shared" si="4"/>
        <v>260</v>
      </c>
      <c r="B262" s="15" t="s">
        <v>172</v>
      </c>
      <c r="C262" s="18" t="s">
        <v>381</v>
      </c>
      <c r="D262" s="17" t="s">
        <v>158</v>
      </c>
      <c r="E262" s="17" t="s">
        <v>239</v>
      </c>
      <c r="F262" s="16">
        <v>1</v>
      </c>
      <c r="G262" s="17" t="s">
        <v>382</v>
      </c>
      <c r="H262" s="16"/>
      <c r="I262" s="17">
        <v>2020</v>
      </c>
      <c r="J262" s="17" t="s">
        <v>387</v>
      </c>
    </row>
    <row r="263" s="7" customFormat="1" ht="16" customHeight="1" spans="1:10">
      <c r="A263" s="15">
        <f t="shared" si="4"/>
        <v>261</v>
      </c>
      <c r="B263" s="15" t="s">
        <v>172</v>
      </c>
      <c r="C263" s="16" t="s">
        <v>381</v>
      </c>
      <c r="D263" s="17" t="s">
        <v>158</v>
      </c>
      <c r="E263" s="17" t="s">
        <v>239</v>
      </c>
      <c r="F263" s="16">
        <v>1</v>
      </c>
      <c r="G263" s="17" t="s">
        <v>175</v>
      </c>
      <c r="H263" s="16" t="s">
        <v>197</v>
      </c>
      <c r="I263" s="17">
        <v>2012</v>
      </c>
      <c r="J263" s="17" t="s">
        <v>389</v>
      </c>
    </row>
    <row r="264" s="7" customFormat="1" ht="16" customHeight="1" spans="1:10">
      <c r="A264" s="15">
        <f t="shared" si="4"/>
        <v>262</v>
      </c>
      <c r="B264" s="15" t="s">
        <v>172</v>
      </c>
      <c r="C264" s="16" t="s">
        <v>343</v>
      </c>
      <c r="D264" s="17" t="s">
        <v>158</v>
      </c>
      <c r="E264" s="17" t="s">
        <v>239</v>
      </c>
      <c r="F264" s="16">
        <v>1</v>
      </c>
      <c r="G264" s="17" t="s">
        <v>382</v>
      </c>
      <c r="H264" s="16"/>
      <c r="I264" s="17">
        <v>2022</v>
      </c>
      <c r="J264" s="17" t="s">
        <v>383</v>
      </c>
    </row>
    <row r="265" s="7" customFormat="1" ht="16" customHeight="1" spans="1:10">
      <c r="A265" s="15">
        <f t="shared" si="4"/>
        <v>263</v>
      </c>
      <c r="B265" s="15" t="s">
        <v>172</v>
      </c>
      <c r="C265" s="16" t="s">
        <v>343</v>
      </c>
      <c r="D265" s="17" t="s">
        <v>158</v>
      </c>
      <c r="E265" s="17" t="s">
        <v>239</v>
      </c>
      <c r="F265" s="16">
        <v>1</v>
      </c>
      <c r="G265" s="17" t="s">
        <v>382</v>
      </c>
      <c r="H265" s="16"/>
      <c r="I265" s="17">
        <v>2020</v>
      </c>
      <c r="J265" s="17" t="s">
        <v>387</v>
      </c>
    </row>
    <row r="266" s="7" customFormat="1" ht="16" customHeight="1" spans="1:10">
      <c r="A266" s="15">
        <f t="shared" si="4"/>
        <v>264</v>
      </c>
      <c r="B266" s="15" t="s">
        <v>172</v>
      </c>
      <c r="C266" s="16" t="s">
        <v>346</v>
      </c>
      <c r="D266" s="17" t="s">
        <v>158</v>
      </c>
      <c r="E266" s="17" t="s">
        <v>239</v>
      </c>
      <c r="F266" s="16">
        <v>1</v>
      </c>
      <c r="G266" s="17" t="s">
        <v>382</v>
      </c>
      <c r="H266" s="16"/>
      <c r="I266" s="17">
        <v>2022</v>
      </c>
      <c r="J266" s="17" t="s">
        <v>383</v>
      </c>
    </row>
    <row r="267" s="7" customFormat="1" ht="16" customHeight="1" spans="1:10">
      <c r="A267" s="15">
        <f t="shared" si="4"/>
        <v>265</v>
      </c>
      <c r="B267" s="15" t="s">
        <v>172</v>
      </c>
      <c r="C267" s="18" t="s">
        <v>346</v>
      </c>
      <c r="D267" s="17" t="s">
        <v>158</v>
      </c>
      <c r="E267" s="17" t="s">
        <v>239</v>
      </c>
      <c r="F267" s="16">
        <v>1</v>
      </c>
      <c r="G267" s="17" t="s">
        <v>382</v>
      </c>
      <c r="H267" s="16"/>
      <c r="I267" s="17">
        <v>2020</v>
      </c>
      <c r="J267" s="17" t="s">
        <v>387</v>
      </c>
    </row>
    <row r="268" s="7" customFormat="1" ht="16" customHeight="1" spans="1:10">
      <c r="A268" s="15">
        <f t="shared" si="4"/>
        <v>266</v>
      </c>
      <c r="B268" s="15" t="s">
        <v>172</v>
      </c>
      <c r="C268" s="16" t="s">
        <v>349</v>
      </c>
      <c r="D268" s="17" t="s">
        <v>158</v>
      </c>
      <c r="E268" s="17" t="s">
        <v>321</v>
      </c>
      <c r="F268" s="16">
        <v>1</v>
      </c>
      <c r="G268" s="17" t="s">
        <v>382</v>
      </c>
      <c r="H268" s="16" t="s">
        <v>210</v>
      </c>
      <c r="I268" s="17">
        <v>2012</v>
      </c>
      <c r="J268" s="17" t="s">
        <v>383</v>
      </c>
    </row>
    <row r="269" s="7" customFormat="1" ht="16" customHeight="1" spans="1:10">
      <c r="A269" s="15">
        <f t="shared" si="4"/>
        <v>267</v>
      </c>
      <c r="B269" s="15" t="s">
        <v>172</v>
      </c>
      <c r="C269" s="16" t="s">
        <v>349</v>
      </c>
      <c r="D269" s="17" t="s">
        <v>158</v>
      </c>
      <c r="E269" s="17" t="s">
        <v>321</v>
      </c>
      <c r="F269" s="16">
        <v>1</v>
      </c>
      <c r="G269" s="17" t="s">
        <v>382</v>
      </c>
      <c r="H269" s="16" t="s">
        <v>390</v>
      </c>
      <c r="I269" s="17">
        <v>2022</v>
      </c>
      <c r="J269" s="17" t="s">
        <v>383</v>
      </c>
    </row>
    <row r="270" s="7" customFormat="1" ht="16" customHeight="1" spans="1:10">
      <c r="A270" s="15">
        <f t="shared" si="4"/>
        <v>268</v>
      </c>
      <c r="B270" s="15" t="s">
        <v>172</v>
      </c>
      <c r="C270" s="16" t="s">
        <v>349</v>
      </c>
      <c r="D270" s="17" t="s">
        <v>158</v>
      </c>
      <c r="E270" s="17" t="s">
        <v>321</v>
      </c>
      <c r="F270" s="16">
        <v>1</v>
      </c>
      <c r="G270" s="17" t="s">
        <v>382</v>
      </c>
      <c r="H270" s="16" t="s">
        <v>390</v>
      </c>
      <c r="I270" s="17">
        <v>2022</v>
      </c>
      <c r="J270" s="17" t="s">
        <v>391</v>
      </c>
    </row>
    <row r="271" s="7" customFormat="1" ht="16" customHeight="1" spans="1:10">
      <c r="A271" s="15">
        <f t="shared" si="4"/>
        <v>269</v>
      </c>
      <c r="B271" s="15" t="s">
        <v>172</v>
      </c>
      <c r="C271" s="16" t="s">
        <v>355</v>
      </c>
      <c r="D271" s="17" t="s">
        <v>158</v>
      </c>
      <c r="E271" s="17" t="s">
        <v>321</v>
      </c>
      <c r="F271" s="16">
        <v>1</v>
      </c>
      <c r="G271" s="17" t="s">
        <v>382</v>
      </c>
      <c r="H271" s="16"/>
      <c r="I271" s="17">
        <v>2015</v>
      </c>
      <c r="J271" s="17" t="s">
        <v>392</v>
      </c>
    </row>
    <row r="272" s="7" customFormat="1" ht="16" customHeight="1" spans="1:10">
      <c r="A272" s="15">
        <f t="shared" si="4"/>
        <v>270</v>
      </c>
      <c r="B272" s="15" t="s">
        <v>172</v>
      </c>
      <c r="C272" s="16" t="s">
        <v>357</v>
      </c>
      <c r="D272" s="17" t="s">
        <v>158</v>
      </c>
      <c r="E272" s="17" t="s">
        <v>321</v>
      </c>
      <c r="F272" s="16">
        <v>1</v>
      </c>
      <c r="G272" s="17" t="s">
        <v>382</v>
      </c>
      <c r="H272" s="16"/>
      <c r="I272" s="17">
        <v>2015</v>
      </c>
      <c r="J272" s="17" t="s">
        <v>392</v>
      </c>
    </row>
    <row r="273" s="7" customFormat="1" ht="16" customHeight="1" spans="1:10">
      <c r="A273" s="15">
        <f t="shared" si="4"/>
        <v>271</v>
      </c>
      <c r="B273" s="15" t="s">
        <v>172</v>
      </c>
      <c r="C273" s="16" t="s">
        <v>362</v>
      </c>
      <c r="D273" s="17" t="s">
        <v>158</v>
      </c>
      <c r="E273" s="17" t="s">
        <v>321</v>
      </c>
      <c r="F273" s="16">
        <v>1</v>
      </c>
      <c r="G273" s="17" t="s">
        <v>382</v>
      </c>
      <c r="H273" s="16"/>
      <c r="I273" s="17">
        <v>2012</v>
      </c>
      <c r="J273" s="17" t="s">
        <v>210</v>
      </c>
    </row>
    <row r="274" s="7" customFormat="1" ht="16" customHeight="1" spans="1:10">
      <c r="A274" s="15">
        <f t="shared" si="4"/>
        <v>272</v>
      </c>
      <c r="B274" s="15" t="s">
        <v>172</v>
      </c>
      <c r="C274" s="16" t="s">
        <v>362</v>
      </c>
      <c r="D274" s="17" t="s">
        <v>158</v>
      </c>
      <c r="E274" s="17" t="s">
        <v>321</v>
      </c>
      <c r="F274" s="16">
        <v>1</v>
      </c>
      <c r="G274" s="17" t="s">
        <v>382</v>
      </c>
      <c r="H274" s="16"/>
      <c r="I274" s="17">
        <v>2013</v>
      </c>
      <c r="J274" s="17" t="s">
        <v>210</v>
      </c>
    </row>
    <row r="275" s="7" customFormat="1" ht="16" customHeight="1" spans="1:10">
      <c r="A275" s="15">
        <f t="shared" si="4"/>
        <v>273</v>
      </c>
      <c r="B275" s="15" t="s">
        <v>284</v>
      </c>
      <c r="C275" s="16" t="s">
        <v>285</v>
      </c>
      <c r="D275" s="17" t="s">
        <v>158</v>
      </c>
      <c r="E275" s="17" t="s">
        <v>239</v>
      </c>
      <c r="F275" s="16">
        <v>1</v>
      </c>
      <c r="G275" s="17" t="s">
        <v>393</v>
      </c>
      <c r="H275" s="16"/>
      <c r="I275" s="17"/>
      <c r="J275" s="17"/>
    </row>
    <row r="276" s="7" customFormat="1" ht="16" customHeight="1" spans="1:10">
      <c r="A276" s="15">
        <f t="shared" si="4"/>
        <v>274</v>
      </c>
      <c r="B276" s="15" t="s">
        <v>284</v>
      </c>
      <c r="C276" s="16" t="s">
        <v>285</v>
      </c>
      <c r="D276" s="17" t="s">
        <v>158</v>
      </c>
      <c r="E276" s="17" t="s">
        <v>239</v>
      </c>
      <c r="F276" s="16">
        <v>1</v>
      </c>
      <c r="G276" s="17" t="s">
        <v>393</v>
      </c>
      <c r="H276" s="16"/>
      <c r="I276" s="17"/>
      <c r="J276" s="17"/>
    </row>
    <row r="277" s="7" customFormat="1" ht="16" customHeight="1" spans="1:10">
      <c r="A277" s="15">
        <f t="shared" si="4"/>
        <v>275</v>
      </c>
      <c r="B277" s="15" t="s">
        <v>297</v>
      </c>
      <c r="C277" s="16" t="s">
        <v>320</v>
      </c>
      <c r="D277" s="17" t="s">
        <v>159</v>
      </c>
      <c r="E277" s="17" t="s">
        <v>261</v>
      </c>
      <c r="F277" s="16">
        <v>1</v>
      </c>
      <c r="G277" s="17" t="s">
        <v>311</v>
      </c>
      <c r="H277" s="16" t="s">
        <v>394</v>
      </c>
      <c r="I277" s="22">
        <v>42160</v>
      </c>
      <c r="J277" s="17"/>
    </row>
    <row r="278" s="7" customFormat="1" ht="16" customHeight="1" spans="1:10">
      <c r="A278" s="15">
        <f t="shared" si="4"/>
        <v>276</v>
      </c>
      <c r="B278" s="15" t="s">
        <v>297</v>
      </c>
      <c r="C278" s="16" t="s">
        <v>320</v>
      </c>
      <c r="D278" s="17" t="s">
        <v>159</v>
      </c>
      <c r="E278" s="17" t="s">
        <v>261</v>
      </c>
      <c r="F278" s="16">
        <v>1</v>
      </c>
      <c r="G278" s="17" t="s">
        <v>311</v>
      </c>
      <c r="H278" s="16" t="s">
        <v>394</v>
      </c>
      <c r="I278" s="22">
        <v>42984</v>
      </c>
      <c r="J278" s="17"/>
    </row>
    <row r="279" s="7" customFormat="1" ht="16" customHeight="1" spans="1:10">
      <c r="A279" s="15">
        <f t="shared" si="4"/>
        <v>277</v>
      </c>
      <c r="B279" s="15" t="s">
        <v>297</v>
      </c>
      <c r="C279" s="16" t="s">
        <v>320</v>
      </c>
      <c r="D279" s="17" t="s">
        <v>159</v>
      </c>
      <c r="E279" s="17" t="s">
        <v>261</v>
      </c>
      <c r="F279" s="16">
        <v>1</v>
      </c>
      <c r="G279" s="17" t="s">
        <v>311</v>
      </c>
      <c r="H279" s="16" t="s">
        <v>394</v>
      </c>
      <c r="I279" s="22">
        <v>42160</v>
      </c>
      <c r="J279" s="17"/>
    </row>
    <row r="280" s="7" customFormat="1" ht="16" customHeight="1" spans="1:10">
      <c r="A280" s="15">
        <f t="shared" si="4"/>
        <v>278</v>
      </c>
      <c r="B280" s="15" t="s">
        <v>297</v>
      </c>
      <c r="C280" s="16" t="s">
        <v>320</v>
      </c>
      <c r="D280" s="21" t="s">
        <v>395</v>
      </c>
      <c r="E280" s="17" t="s">
        <v>261</v>
      </c>
      <c r="F280" s="16">
        <v>1</v>
      </c>
      <c r="G280" s="17" t="s">
        <v>311</v>
      </c>
      <c r="H280" s="16" t="s">
        <v>394</v>
      </c>
      <c r="I280" s="22">
        <v>42160</v>
      </c>
      <c r="J280" s="17"/>
    </row>
    <row r="281" s="7" customFormat="1" ht="16" customHeight="1" spans="1:10">
      <c r="A281" s="15">
        <f t="shared" si="4"/>
        <v>279</v>
      </c>
      <c r="B281" s="15" t="s">
        <v>297</v>
      </c>
      <c r="C281" s="16" t="s">
        <v>320</v>
      </c>
      <c r="D281" s="17" t="s">
        <v>159</v>
      </c>
      <c r="E281" s="17" t="s">
        <v>239</v>
      </c>
      <c r="F281" s="16">
        <v>1</v>
      </c>
      <c r="G281" s="17" t="s">
        <v>396</v>
      </c>
      <c r="H281" s="16" t="s">
        <v>397</v>
      </c>
      <c r="I281" s="22">
        <v>44551</v>
      </c>
      <c r="J281" s="17" t="s">
        <v>323</v>
      </c>
    </row>
    <row r="282" s="7" customFormat="1" ht="16" customHeight="1" spans="1:10">
      <c r="A282" s="15">
        <f t="shared" si="4"/>
        <v>280</v>
      </c>
      <c r="B282" s="15" t="s">
        <v>297</v>
      </c>
      <c r="C282" s="16" t="s">
        <v>320</v>
      </c>
      <c r="D282" s="17" t="s">
        <v>159</v>
      </c>
      <c r="E282" s="17" t="s">
        <v>261</v>
      </c>
      <c r="F282" s="16">
        <v>1</v>
      </c>
      <c r="G282" s="17" t="s">
        <v>311</v>
      </c>
      <c r="H282" s="16" t="s">
        <v>394</v>
      </c>
      <c r="I282" s="22">
        <v>42404</v>
      </c>
      <c r="J282" s="17"/>
    </row>
    <row r="283" s="7" customFormat="1" ht="16" customHeight="1" spans="1:10">
      <c r="A283" s="15">
        <f t="shared" si="4"/>
        <v>281</v>
      </c>
      <c r="B283" s="15" t="s">
        <v>297</v>
      </c>
      <c r="C283" s="16" t="s">
        <v>320</v>
      </c>
      <c r="D283" s="17" t="s">
        <v>159</v>
      </c>
      <c r="E283" s="17" t="s">
        <v>261</v>
      </c>
      <c r="F283" s="16">
        <v>1</v>
      </c>
      <c r="G283" s="17" t="s">
        <v>311</v>
      </c>
      <c r="H283" s="16" t="s">
        <v>394</v>
      </c>
      <c r="I283" s="22">
        <v>42559</v>
      </c>
      <c r="J283" s="17"/>
    </row>
    <row r="284" s="7" customFormat="1" ht="16" customHeight="1" spans="1:10">
      <c r="A284" s="15">
        <f t="shared" si="4"/>
        <v>282</v>
      </c>
      <c r="B284" s="15" t="s">
        <v>277</v>
      </c>
      <c r="C284" s="16" t="s">
        <v>281</v>
      </c>
      <c r="D284" s="17" t="s">
        <v>159</v>
      </c>
      <c r="E284" s="17" t="s">
        <v>181</v>
      </c>
      <c r="F284" s="16">
        <v>1</v>
      </c>
      <c r="G284" s="17" t="s">
        <v>311</v>
      </c>
      <c r="H284" s="16"/>
      <c r="I284" s="17"/>
      <c r="J284" s="17"/>
    </row>
    <row r="285" s="7" customFormat="1" ht="16" customHeight="1" spans="1:10">
      <c r="A285" s="15">
        <f t="shared" si="4"/>
        <v>283</v>
      </c>
      <c r="B285" s="15" t="s">
        <v>277</v>
      </c>
      <c r="C285" s="16" t="s">
        <v>281</v>
      </c>
      <c r="D285" s="17" t="s">
        <v>159</v>
      </c>
      <c r="E285" s="17" t="s">
        <v>181</v>
      </c>
      <c r="F285" s="16">
        <v>1</v>
      </c>
      <c r="G285" s="17" t="s">
        <v>311</v>
      </c>
      <c r="H285" s="16"/>
      <c r="I285" s="17"/>
      <c r="J285" s="17"/>
    </row>
  </sheetData>
  <sortState ref="A3:L759">
    <sortCondition ref="D3:D759"/>
  </sortState>
  <mergeCells count="1">
    <mergeCell ref="A1:J1"/>
  </mergeCells>
  <dataValidations count="7">
    <dataValidation type="list" allowBlank="1" showInputMessage="1" showErrorMessage="1" sqref="E150 E151 D152 E152 D153 E153 D154 E154 D155 E155 D156 E156 D157 E157 D158 E158 E159 D160 D161 D162 E163 D164 E164 D165 E165 D166 D168 D169 D170 D172 D173 D174 D175 D176 D177 D178 D179 E179 D180 E180 D181 D183 E183 D184 D186 D187 D190 D191 E205 E208 D224 E224 D225 E225 D226 E226 D227 E227 D229 D230 D231 D233 D234 D235 D236 D239 D240 D241 D192:D194 D195:D197 D198:D204 D209:D213 D222:D223 E160:E162 E166:E170 E171:E173 E174:E175 E176:E178 E181:E182 E184:E189 E190:E192 E193:E200 E201:E204 E206:E207 E209:E213 E214:E218 E219:E221 E222:E223 E228:E241">
      <formula1>[1]下拉列表勿删!#REF!</formula1>
    </dataValidation>
    <dataValidation type="list" allowBlank="1" showInputMessage="1" showErrorMessage="1" sqref="E10 D13 E13 D14 E14 D15 E15 D16 E16 D17 E17 D18 E18 D19 E19 D20 E20 E23 D24 E24 D25 E25 D26 E26 D27 E27 D33 E33 D34 E34 D35 E35 D36 E36 D37 E37 D38 E38 D39 E39 D40 E40 D41 E41 E42 E43 E44 E125 D130 E130 D131 E131 D132 E132 D133 E133 D134 E134 D135 E135 D136 E136 D137 E137 D138 E138 D139 E139 D140 E140 D141 E141 D142 E142 D143 E143 D144 E144 D145 E145 D146 E146 D147 E147 D148 E148 D149 E149 D189 D281 D3:D12 D21:D23 D28:D32 D42:D74 D75:D80 D81:D129 D277:D278 D282:D285 E3:E9 E11:E12 E21:E22 E28:E32 E45:E74 E75:E80 E81:E124 E126:E129 E277:E279 E280:E282 E283:E285">
      <formula1>[6]下拉列表勿删!#REF!</formula1>
    </dataValidation>
    <dataValidation type="list" allowBlank="1" showInputMessage="1" showErrorMessage="1" sqref="D150 D151 D159 D163 D167 D171 D182 D185 D188 D205 D206 D207 D208 D228 D232 D237 D238 D242 D256 D271 D214:D218 D219:D221">
      <formula1>"一体机,台式机,打印机,读卡器,其他"</formula1>
    </dataValidation>
    <dataValidation type="list" allowBlank="1" showInputMessage="1" showErrorMessage="1" sqref="D243 D244 E244 D245 E245 D246 E246 D247 E247 D248 E248 D249 E249 D250 E250 D251 E251 D252 E252 D253 E253 D254 E254 E242:E243">
      <formula1>[5]下拉列表勿删!#REF!</formula1>
    </dataValidation>
    <dataValidation type="list" allowBlank="1" showInputMessage="1" showErrorMessage="1" sqref="D279 D280">
      <formula1>[4]下拉列表勿删!#REF!</formula1>
    </dataValidation>
    <dataValidation type="list" allowBlank="1" showInputMessage="1" showErrorMessage="1" sqref="D255 D257 D258 E258 D259 E259 D260 E260 D261 E261 D262 E262 D263 E263 D264 E264 D265 E265 D266 E266 D267 E267 D268 E268 D269 E269 E255:E257">
      <formula1>[2]下拉列表勿删!#REF!</formula1>
    </dataValidation>
    <dataValidation type="list" allowBlank="1" showInputMessage="1" showErrorMessage="1" sqref="D270 D272 D273 E273 D274 E274 D275 E275 D276 E276 E270:E272">
      <formula1>[3]下拉列表勿删!#REF!</formula1>
    </dataValidation>
  </dataValidations>
  <pageMargins left="0.75" right="0.75" top="1" bottom="1" header="0.5" footer="0.5"/>
  <headerFooter/>
  <ignoredErrors>
    <ignoredError sqref="D214:D222" listDataValidation="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C6" sqref="C6"/>
    </sheetView>
  </sheetViews>
  <sheetFormatPr defaultColWidth="8.88888888888889" defaultRowHeight="13.8" outlineLevelCol="3"/>
  <cols>
    <col min="1" max="1" width="6.41666666666667" style="2" customWidth="1"/>
    <col min="2" max="2" width="15" style="2" customWidth="1"/>
    <col min="3" max="3" width="12.2222222222222" style="2" customWidth="1"/>
    <col min="4" max="4" width="12.6666666666667" style="2" customWidth="1"/>
    <col min="5" max="16384" width="8.88888888888889" style="2"/>
  </cols>
  <sheetData>
    <row r="1" s="1" customFormat="1" ht="23" customHeight="1" spans="1:4">
      <c r="A1" s="3" t="s">
        <v>398</v>
      </c>
      <c r="B1" s="3"/>
      <c r="C1" s="3"/>
      <c r="D1" s="3"/>
    </row>
    <row r="2" s="1" customFormat="1" ht="23" customHeight="1" spans="1:4">
      <c r="A2" s="4" t="s">
        <v>399</v>
      </c>
      <c r="B2" s="4" t="s">
        <v>400</v>
      </c>
      <c r="C2" s="4" t="s">
        <v>401</v>
      </c>
      <c r="D2" s="4" t="s">
        <v>402</v>
      </c>
    </row>
    <row r="3" s="1" customFormat="1" ht="23" customHeight="1" spans="1:4">
      <c r="A3" s="4">
        <f t="shared" ref="A3:A11" si="0">ROW()-2</f>
        <v>1</v>
      </c>
      <c r="B3" s="5" t="s">
        <v>403</v>
      </c>
      <c r="C3" s="6">
        <v>1</v>
      </c>
      <c r="D3" s="5"/>
    </row>
    <row r="4" s="1" customFormat="1" ht="23" customHeight="1" spans="1:4">
      <c r="A4" s="4">
        <f t="shared" si="0"/>
        <v>2</v>
      </c>
      <c r="B4" s="5" t="s">
        <v>404</v>
      </c>
      <c r="C4" s="6">
        <v>0.95</v>
      </c>
      <c r="D4" s="5"/>
    </row>
    <row r="5" s="1" customFormat="1" ht="23" customHeight="1" spans="1:4">
      <c r="A5" s="4">
        <f t="shared" si="0"/>
        <v>3</v>
      </c>
      <c r="B5" s="5" t="s">
        <v>405</v>
      </c>
      <c r="C5" s="6">
        <v>0.9</v>
      </c>
      <c r="D5" s="5"/>
    </row>
    <row r="6" s="1" customFormat="1" ht="23" customHeight="1" spans="1:4">
      <c r="A6" s="4">
        <f t="shared" si="0"/>
        <v>4</v>
      </c>
      <c r="B6" s="5" t="s">
        <v>406</v>
      </c>
      <c r="C6" s="6">
        <v>0.85</v>
      </c>
      <c r="D6" s="5"/>
    </row>
    <row r="7" s="1" customFormat="1" ht="23" customHeight="1" spans="1:4">
      <c r="A7" s="4">
        <f t="shared" si="0"/>
        <v>5</v>
      </c>
      <c r="B7" s="5" t="s">
        <v>407</v>
      </c>
      <c r="C7" s="6">
        <v>0.8</v>
      </c>
      <c r="D7" s="5"/>
    </row>
    <row r="8" s="1" customFormat="1" ht="23" customHeight="1" spans="1:4">
      <c r="A8" s="4">
        <f t="shared" si="0"/>
        <v>6</v>
      </c>
      <c r="B8" s="5" t="s">
        <v>408</v>
      </c>
      <c r="C8" s="6">
        <v>0.75</v>
      </c>
      <c r="D8" s="5"/>
    </row>
    <row r="9" s="1" customFormat="1" ht="23" customHeight="1" spans="1:4">
      <c r="A9" s="4">
        <f t="shared" si="0"/>
        <v>7</v>
      </c>
      <c r="B9" s="5" t="s">
        <v>409</v>
      </c>
      <c r="C9" s="6">
        <v>0.7</v>
      </c>
      <c r="D9" s="5"/>
    </row>
    <row r="10" s="1" customFormat="1" ht="23" customHeight="1" spans="1:4">
      <c r="A10" s="4">
        <f t="shared" si="0"/>
        <v>8</v>
      </c>
      <c r="B10" s="5" t="s">
        <v>410</v>
      </c>
      <c r="C10" s="6">
        <v>0.65</v>
      </c>
      <c r="D10" s="5"/>
    </row>
    <row r="11" s="1" customFormat="1" ht="23" customHeight="1" spans="1:4">
      <c r="A11" s="4">
        <f t="shared" si="0"/>
        <v>9</v>
      </c>
      <c r="B11" s="5" t="s">
        <v>411</v>
      </c>
      <c r="C11" s="6">
        <v>0.6</v>
      </c>
      <c r="D11" s="5"/>
    </row>
    <row r="12" s="1" customFormat="1" ht="23" customHeight="1"/>
    <row r="13" s="1" customFormat="1" ht="23" customHeight="1"/>
    <row r="14" s="1" customFormat="1" ht="23" customHeight="1"/>
    <row r="15" s="1" customFormat="1" ht="23" customHeight="1"/>
  </sheetData>
  <mergeCells count="1">
    <mergeCell ref="A1:D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方案一</vt:lpstr>
      <vt:lpstr>方案二</vt:lpstr>
      <vt:lpstr>打印机数量汇总</vt:lpstr>
      <vt:lpstr>打印机数量明细</vt:lpstr>
      <vt:lpstr>考核支付比例表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2022-03-22T09:43:00Z</dcterms:created>
  <dcterms:modified xsi:type="dcterms:W3CDTF">2022-04-01T12:03:38Z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5DE3D68D756443149166AB57D1FE31AB</vt:lpwstr>
  </property>
  <property fmtid="{D5CDD505-2E9C-101B-9397-08002B2CF9AE}" pid="3" name="KSOProductBuildVer">
    <vt:lpwstr>2052-11.1.0.11365</vt:lpwstr>
  </property>
</Properties>
</file>