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<sst xmlns="http://schemas.openxmlformats.org/spreadsheetml/2006/main" count="82" uniqueCount="73">
  <si>
    <t>景东县人民医院数据中心硬件采购及扩容项目产品征询需求</t>
  </si>
  <si>
    <r>
      <rPr>
        <b/>
        <sz val="9"/>
        <color theme="1"/>
        <rFont val="宋体"/>
        <charset val="134"/>
      </rPr>
      <t>序号</t>
    </r>
  </si>
  <si>
    <r>
      <rPr>
        <b/>
        <sz val="9"/>
        <color theme="1"/>
        <rFont val="宋体"/>
        <charset val="134"/>
      </rPr>
      <t>包</t>
    </r>
  </si>
  <si>
    <r>
      <rPr>
        <b/>
        <sz val="9"/>
        <color theme="1"/>
        <rFont val="宋体"/>
        <charset val="134"/>
      </rPr>
      <t>项目</t>
    </r>
  </si>
  <si>
    <t>需求描述</t>
  </si>
  <si>
    <r>
      <rPr>
        <b/>
        <sz val="9"/>
        <color theme="1"/>
        <rFont val="宋体"/>
        <charset val="134"/>
      </rPr>
      <t>数量</t>
    </r>
  </si>
  <si>
    <r>
      <rPr>
        <b/>
        <sz val="9"/>
        <color theme="1"/>
        <rFont val="宋体"/>
        <charset val="134"/>
      </rPr>
      <t>单位</t>
    </r>
  </si>
  <si>
    <t>单价</t>
  </si>
  <si>
    <r>
      <rPr>
        <b/>
        <sz val="9"/>
        <color theme="1"/>
        <rFont val="宋体"/>
        <charset val="134"/>
      </rPr>
      <t>金额</t>
    </r>
  </si>
  <si>
    <r>
      <rPr>
        <b/>
        <sz val="9"/>
        <color theme="1"/>
        <rFont val="宋体"/>
        <charset val="134"/>
      </rPr>
      <t>备注</t>
    </r>
  </si>
  <si>
    <t>征询会报名（请勾选）</t>
  </si>
  <si>
    <r>
      <rPr>
        <sz val="9"/>
        <color theme="1"/>
        <rFont val="宋体"/>
        <charset val="134"/>
      </rPr>
      <t>包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</si>
  <si>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超融合服务器</t>
    </r>
  </si>
  <si>
    <r>
      <rPr>
        <sz val="9"/>
        <color theme="1"/>
        <rFont val="宋体"/>
        <charset val="134"/>
      </rPr>
      <t>配置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颗因特尔至强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代</t>
    </r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核心以上处理器，</t>
    </r>
    <r>
      <rPr>
        <sz val="9"/>
        <color theme="1"/>
        <rFont val="Times New Roman"/>
        <charset val="134"/>
      </rPr>
      <t>512GB</t>
    </r>
    <r>
      <rPr>
        <sz val="9"/>
        <color theme="1"/>
        <rFont val="宋体"/>
        <charset val="134"/>
      </rPr>
      <t>以上内存，数据盘裸容量</t>
    </r>
    <r>
      <rPr>
        <sz val="9"/>
        <color theme="1"/>
        <rFont val="Times New Roman"/>
        <charset val="134"/>
      </rPr>
      <t>120TB</t>
    </r>
    <r>
      <rPr>
        <sz val="9"/>
        <color theme="1"/>
        <rFont val="宋体"/>
        <charset val="134"/>
      </rPr>
      <t>以上，配置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块</t>
    </r>
    <r>
      <rPr>
        <sz val="9"/>
        <color theme="1"/>
        <rFont val="Times New Roman"/>
        <charset val="134"/>
      </rPr>
      <t>Raid</t>
    </r>
    <r>
      <rPr>
        <sz val="9"/>
        <color theme="1"/>
        <rFont val="宋体"/>
        <charset val="134"/>
      </rPr>
      <t>卡，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个千兆电口、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个万兆光口，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颗</t>
    </r>
    <r>
      <rPr>
        <sz val="9"/>
        <color theme="1"/>
        <rFont val="Times New Roman"/>
        <charset val="134"/>
      </rPr>
      <t>CPU</t>
    </r>
    <r>
      <rPr>
        <sz val="9"/>
        <color theme="1"/>
        <rFont val="宋体"/>
        <charset val="134"/>
      </rPr>
      <t>虚拟化软件授权，含计算、存储、网络虚拟化，超融合管理软件授权服务、原厂质保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年。因有部分互联网数据库业务运行的超融合上，超融合要求进行三副本存储。需要上线云胶片，需扩容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，要求满配硬盘</t>
    </r>
    <r>
      <rPr>
        <sz val="9"/>
        <color theme="1"/>
        <rFont val="Times New Roman"/>
        <charset val="134"/>
      </rPr>
      <t>14TB</t>
    </r>
    <r>
      <rPr>
        <sz val="9"/>
        <color theme="1"/>
        <rFont val="宋体"/>
        <charset val="134"/>
      </rPr>
      <t>以上硬盘。要求提供超融合管理软件终身授权。运维费医院实际情况进行采购。</t>
    </r>
  </si>
  <si>
    <r>
      <rPr>
        <sz val="9"/>
        <color theme="1"/>
        <rFont val="宋体"/>
        <charset val="134"/>
      </rPr>
      <t>节点</t>
    </r>
  </si>
  <si>
    <r>
      <rPr>
        <sz val="9"/>
        <color theme="1"/>
        <rFont val="宋体"/>
        <charset val="134"/>
      </rPr>
      <t>用超融合代替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，原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区的服务器用于内网区虚拟化。</t>
    </r>
  </si>
  <si>
    <t>超融合管理软件授权</t>
  </si>
  <si>
    <r>
      <rPr>
        <sz val="9"/>
        <color theme="1"/>
        <rFont val="宋体"/>
        <charset val="134"/>
      </rPr>
      <t>要求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年质保期满后，如果因其他原因未购买运维，超融合管理软件可正常使用。要求提供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年质保期后的超融合管理软件每年度运维费。本次采购谢绝软件服务为订阅模式。</t>
    </r>
  </si>
  <si>
    <t>年</t>
  </si>
  <si>
    <t>医院根据情况自行决定质保期满后是否继续购买运维</t>
  </si>
  <si>
    <t>数据中心万兆级交换机</t>
  </si>
  <si>
    <r>
      <rPr>
        <sz val="9"/>
        <color theme="1"/>
        <rFont val="宋体"/>
        <charset val="134"/>
      </rPr>
      <t>全光口万兆</t>
    </r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口或</t>
    </r>
    <r>
      <rPr>
        <sz val="9"/>
        <color theme="1"/>
        <rFont val="Times New Roman"/>
        <charset val="134"/>
      </rPr>
      <t>48</t>
    </r>
    <r>
      <rPr>
        <sz val="9"/>
        <color theme="1"/>
        <rFont val="宋体"/>
        <charset val="134"/>
      </rPr>
      <t>口交换机，要求具有的扩展性，光口全激活，要求按照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个超融合节点的需要进行配置，供应商根据方案选择数量。</t>
    </r>
  </si>
  <si>
    <r>
      <rPr>
        <sz val="9"/>
        <color theme="1"/>
        <rFont val="宋体"/>
        <charset val="134"/>
      </rPr>
      <t>台</t>
    </r>
  </si>
  <si>
    <r>
      <rPr>
        <sz val="9"/>
        <color theme="1"/>
        <rFont val="宋体"/>
        <charset val="134"/>
      </rPr>
      <t>用于超融合</t>
    </r>
  </si>
  <si>
    <t>超融合服务器连接核心交换机所需光模块</t>
  </si>
  <si>
    <r>
      <rPr>
        <sz val="9"/>
        <color theme="1"/>
        <rFont val="宋体"/>
        <charset val="134"/>
      </rPr>
      <t>现有核心交换机为华为</t>
    </r>
    <r>
      <rPr>
        <sz val="9"/>
        <color theme="1"/>
        <rFont val="Times New Roman"/>
        <charset val="134"/>
      </rPr>
      <t>S12708</t>
    </r>
    <r>
      <rPr>
        <sz val="9"/>
        <color theme="1"/>
        <rFont val="宋体"/>
        <charset val="134"/>
      </rPr>
      <t>，有剩余端口，无剩余光模块。请供应商根据方案自行选择品牌、型号和数量，要求兼容现有核心交换机。</t>
    </r>
  </si>
  <si>
    <t>个</t>
  </si>
  <si>
    <t>超融合服务器间互联所需万兆光模块</t>
  </si>
  <si>
    <r>
      <rPr>
        <sz val="9"/>
        <color theme="1"/>
        <rFont val="宋体"/>
        <charset val="134"/>
      </rPr>
      <t>按超融合的需要进行配置，请供应商根据方案自行选择品牌、型号和数量，要求预留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个光模块。</t>
    </r>
  </si>
  <si>
    <r>
      <rPr>
        <sz val="9"/>
        <color theme="1"/>
        <rFont val="宋体"/>
        <charset val="134"/>
      </rPr>
      <t>集成及实施费用</t>
    </r>
  </si>
  <si>
    <r>
      <rPr>
        <sz val="9"/>
        <color theme="1"/>
        <rFont val="宋体"/>
        <charset val="134"/>
      </rPr>
      <t>超融合用于本院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区虚拟化。要求将现有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区的服务器、数据库、服务等全部迁移到超融合，并将现</t>
    </r>
    <r>
      <rPr>
        <sz val="9"/>
        <color theme="1"/>
        <rFont val="Times New Roman"/>
        <charset val="134"/>
      </rPr>
      <t>DMZ</t>
    </r>
    <r>
      <rPr>
        <sz val="9"/>
        <color theme="1"/>
        <rFont val="宋体"/>
        <charset val="134"/>
      </rPr>
      <t>区的物理服务器迁移到内网区虚拟化，并完成内网区虚拟化扩容。包括但不限于集成、数据迁移、服务迁移等，请供应商自行评估。</t>
    </r>
  </si>
  <si>
    <r>
      <rPr>
        <sz val="9"/>
        <color theme="1"/>
        <rFont val="宋体"/>
        <charset val="134"/>
      </rPr>
      <t>套</t>
    </r>
  </si>
  <si>
    <r>
      <rPr>
        <sz val="9"/>
        <color theme="1"/>
        <rFont val="Times New Roman"/>
        <charset val="134"/>
      </rPr>
      <t>HIS</t>
    </r>
    <r>
      <rPr>
        <sz val="9"/>
        <color theme="1"/>
        <rFont val="宋体"/>
        <charset val="134"/>
      </rPr>
      <t>数据库服务器</t>
    </r>
  </si>
  <si>
    <r>
      <rPr>
        <sz val="9"/>
        <color theme="1"/>
        <rFont val="宋体"/>
        <charset val="134"/>
      </rPr>
      <t>四颗至强第三代以上处理器，</t>
    </r>
    <r>
      <rPr>
        <sz val="9"/>
        <color theme="1"/>
        <rFont val="Times New Roman"/>
        <charset val="134"/>
      </rPr>
      <t>1TB</t>
    </r>
    <r>
      <rPr>
        <sz val="9"/>
        <color theme="1"/>
        <rFont val="宋体"/>
        <charset val="134"/>
      </rPr>
      <t>以上内存，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块480</t>
    </r>
    <r>
      <rPr>
        <sz val="9"/>
        <color theme="1"/>
        <rFont val="Times New Roman"/>
        <charset val="134"/>
      </rPr>
      <t>GB</t>
    </r>
    <r>
      <rPr>
        <sz val="9"/>
        <color theme="1"/>
        <rFont val="宋体"/>
        <charset val="134"/>
      </rPr>
      <t>以上固态硬盘，板载网卡</t>
    </r>
    <r>
      <rPr>
        <sz val="9"/>
        <color theme="1"/>
        <rFont val="Times New Roman"/>
        <charset val="134"/>
      </rPr>
      <t>10Gb</t>
    </r>
    <r>
      <rPr>
        <sz val="9"/>
        <color theme="1"/>
        <rFont val="宋体"/>
        <charset val="134"/>
      </rPr>
      <t>光口网卡，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年质保，每台配置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块</t>
    </r>
    <r>
      <rPr>
        <sz val="9"/>
        <color theme="1"/>
        <rFont val="Times New Roman"/>
        <charset val="134"/>
      </rPr>
      <t>HBA</t>
    </r>
    <r>
      <rPr>
        <sz val="9"/>
        <color theme="1"/>
        <rFont val="宋体"/>
        <charset val="134"/>
      </rPr>
      <t>卡和</t>
    </r>
    <r>
      <rPr>
        <sz val="9"/>
        <color theme="1"/>
        <rFont val="Times New Roman"/>
        <charset val="134"/>
      </rPr>
      <t>16G</t>
    </r>
    <r>
      <rPr>
        <sz val="9"/>
        <color theme="1"/>
        <rFont val="宋体"/>
        <charset val="134"/>
      </rPr>
      <t>光模块。</t>
    </r>
  </si>
  <si>
    <r>
      <rPr>
        <sz val="9"/>
        <color theme="1"/>
        <rFont val="Times New Roman"/>
        <charset val="134"/>
      </rPr>
      <t>HIS</t>
    </r>
    <r>
      <rPr>
        <sz val="9"/>
        <color theme="1"/>
        <rFont val="宋体"/>
        <charset val="134"/>
      </rPr>
      <t>数据库服务器集成服务</t>
    </r>
  </si>
  <si>
    <r>
      <rPr>
        <sz val="9"/>
        <color theme="1"/>
        <rFont val="宋体"/>
        <charset val="134"/>
      </rPr>
      <t>用于替换现有数据库服务器，数据库版本</t>
    </r>
    <r>
      <rPr>
        <sz val="9"/>
        <color theme="1"/>
        <rFont val="Times New Roman"/>
        <charset val="134"/>
      </rPr>
      <t>Oracle19c</t>
    </r>
    <r>
      <rPr>
        <sz val="9"/>
        <color theme="1"/>
        <rFont val="宋体"/>
        <charset val="134"/>
      </rPr>
      <t>，医院信息系统为东软</t>
    </r>
    <r>
      <rPr>
        <sz val="9"/>
        <color theme="1"/>
        <rFont val="Times New Roman"/>
        <charset val="134"/>
      </rPr>
      <t>RealOne</t>
    </r>
    <r>
      <rPr>
        <sz val="9"/>
        <color theme="1"/>
        <rFont val="宋体"/>
        <charset val="134"/>
      </rPr>
      <t>标准版。如能提供</t>
    </r>
    <r>
      <rPr>
        <sz val="9"/>
        <color theme="1"/>
        <rFont val="Times New Roman"/>
        <charset val="134"/>
      </rPr>
      <t>Oracle19c</t>
    </r>
    <r>
      <rPr>
        <sz val="9"/>
        <color theme="1"/>
        <rFont val="宋体"/>
        <charset val="134"/>
      </rPr>
      <t>为最佳（非必选）。</t>
    </r>
  </si>
  <si>
    <r>
      <rPr>
        <sz val="9"/>
        <color theme="1"/>
        <rFont val="宋体"/>
        <charset val="134"/>
      </rPr>
      <t>包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</si>
  <si>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应用服务器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增加内存，每条</t>
    </r>
    <r>
      <rPr>
        <sz val="9"/>
        <color theme="1"/>
        <rFont val="Times New Roman"/>
        <charset val="134"/>
      </rPr>
      <t>32GB</t>
    </r>
    <r>
      <rPr>
        <sz val="9"/>
        <color theme="1"/>
        <rFont val="宋体"/>
        <charset val="134"/>
      </rPr>
      <t>，扩至</t>
    </r>
    <r>
      <rPr>
        <sz val="9"/>
        <color theme="1"/>
        <rFont val="Times New Roman"/>
        <charset val="134"/>
      </rPr>
      <t>512GB</t>
    </r>
  </si>
  <si>
    <r>
      <rPr>
        <sz val="9"/>
        <color theme="1"/>
        <rFont val="宋体"/>
        <charset val="134"/>
      </rPr>
      <t>机器型号</t>
    </r>
    <r>
      <rPr>
        <sz val="9"/>
        <color theme="1"/>
        <rFont val="Times New Roman"/>
        <charset val="134"/>
      </rPr>
      <t>ProLiant DL380 Gen10</t>
    </r>
    <r>
      <rPr>
        <sz val="9"/>
        <color theme="1"/>
        <rFont val="宋体"/>
        <charset val="134"/>
      </rPr>
      <t>，序列号</t>
    </r>
    <r>
      <rPr>
        <sz val="9"/>
        <color theme="1"/>
        <rFont val="Times New Roman"/>
        <charset val="134"/>
      </rPr>
      <t>CN7016005Y</t>
    </r>
    <r>
      <rPr>
        <sz val="9"/>
        <color theme="1"/>
        <rFont val="宋体"/>
        <charset val="134"/>
      </rPr>
      <t>，三星内存，</t>
    </r>
    <r>
      <rPr>
        <sz val="9"/>
        <color theme="1"/>
        <rFont val="Times New Roman"/>
        <charset val="134"/>
      </rPr>
      <t>4*32GB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2666MHz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Manufacturer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HPE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Part Number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840758-091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Type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DDR4</t>
    </r>
    <r>
      <rPr>
        <sz val="9"/>
        <color theme="1"/>
        <rFont val="宋体"/>
        <charset val="134"/>
      </rPr>
      <t>。</t>
    </r>
  </si>
  <si>
    <r>
      <rPr>
        <sz val="9"/>
        <color theme="1"/>
        <rFont val="宋体"/>
        <charset val="134"/>
      </rPr>
      <t>条</t>
    </r>
  </si>
  <si>
    <r>
      <rPr>
        <sz val="9"/>
        <color theme="1"/>
        <rFont val="宋体"/>
        <charset val="134"/>
      </rPr>
      <t>应用服务器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增加内存，每条</t>
    </r>
    <r>
      <rPr>
        <sz val="9"/>
        <color theme="1"/>
        <rFont val="Times New Roman"/>
        <charset val="134"/>
      </rPr>
      <t>32GB</t>
    </r>
    <r>
      <rPr>
        <sz val="9"/>
        <color theme="1"/>
        <rFont val="宋体"/>
        <charset val="134"/>
      </rPr>
      <t>，扩至</t>
    </r>
    <r>
      <rPr>
        <sz val="9"/>
        <color theme="1"/>
        <rFont val="Times New Roman"/>
        <charset val="134"/>
      </rPr>
      <t>512GB</t>
    </r>
  </si>
  <si>
    <r>
      <rPr>
        <sz val="9"/>
        <color theme="1"/>
        <rFont val="宋体"/>
        <charset val="134"/>
      </rPr>
      <t>机器型号</t>
    </r>
    <r>
      <rPr>
        <sz val="9"/>
        <color theme="1"/>
        <rFont val="Times New Roman"/>
        <charset val="134"/>
      </rPr>
      <t>ProLiant DL380 Gen10</t>
    </r>
    <r>
      <rPr>
        <sz val="9"/>
        <color theme="1"/>
        <rFont val="宋体"/>
        <charset val="134"/>
      </rPr>
      <t>，序列号</t>
    </r>
    <r>
      <rPr>
        <sz val="9"/>
        <color theme="1"/>
        <rFont val="Times New Roman"/>
        <charset val="134"/>
      </rPr>
      <t>CN7016005X</t>
    </r>
    <r>
      <rPr>
        <sz val="9"/>
        <color theme="1"/>
        <rFont val="宋体"/>
        <charset val="134"/>
      </rPr>
      <t>，三星内存，</t>
    </r>
    <r>
      <rPr>
        <sz val="9"/>
        <color theme="1"/>
        <rFont val="Times New Roman"/>
        <charset val="134"/>
      </rPr>
      <t>4*32GB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2666MHz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Manufacturer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HPE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Part Number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840758-091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Type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DDR4</t>
    </r>
    <r>
      <rPr>
        <sz val="9"/>
        <color theme="1"/>
        <rFont val="宋体"/>
        <charset val="134"/>
      </rPr>
      <t>。</t>
    </r>
  </si>
  <si>
    <r>
      <rPr>
        <sz val="9"/>
        <color theme="1"/>
        <rFont val="宋体"/>
        <charset val="134"/>
      </rPr>
      <t>应用服务器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增加内存，每条</t>
    </r>
    <r>
      <rPr>
        <sz val="9"/>
        <color theme="1"/>
        <rFont val="Times New Roman"/>
        <charset val="134"/>
      </rPr>
      <t>16GB</t>
    </r>
    <r>
      <rPr>
        <sz val="9"/>
        <color theme="1"/>
        <rFont val="宋体"/>
        <charset val="134"/>
      </rPr>
      <t>，扩至</t>
    </r>
    <r>
      <rPr>
        <sz val="9"/>
        <color theme="1"/>
        <rFont val="Times New Roman"/>
        <charset val="134"/>
      </rPr>
      <t>384GB</t>
    </r>
  </si>
  <si>
    <r>
      <rPr>
        <sz val="9"/>
        <color theme="1"/>
        <rFont val="宋体"/>
        <charset val="134"/>
      </rPr>
      <t>机器型号</t>
    </r>
    <r>
      <rPr>
        <sz val="9"/>
        <color theme="1"/>
        <rFont val="Times New Roman"/>
        <charset val="134"/>
      </rPr>
      <t>ProLiant DL388 Gen9</t>
    </r>
    <r>
      <rPr>
        <sz val="9"/>
        <color theme="1"/>
        <rFont val="宋体"/>
        <charset val="134"/>
      </rPr>
      <t>，序列号</t>
    </r>
    <r>
      <rPr>
        <sz val="9"/>
        <color theme="1"/>
        <rFont val="Times New Roman"/>
        <charset val="134"/>
      </rPr>
      <t>CN74510DSC</t>
    </r>
    <r>
      <rPr>
        <sz val="9"/>
        <color theme="1"/>
        <rFont val="宋体"/>
        <charset val="134"/>
      </rPr>
      <t>，三星内存，</t>
    </r>
    <r>
      <rPr>
        <sz val="9"/>
        <color theme="1"/>
        <rFont val="Times New Roman"/>
        <charset val="134"/>
      </rPr>
      <t>8*16GB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 xml:space="preserve">2133 MHz 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Manufacturer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HPE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HPE Memory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 xml:space="preserve"> HPE SmartMemory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Part Number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752369-081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Type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DDR4</t>
    </r>
    <r>
      <rPr>
        <sz val="9"/>
        <color theme="1"/>
        <rFont val="宋体"/>
        <charset val="134"/>
      </rPr>
      <t>。</t>
    </r>
  </si>
  <si>
    <r>
      <rPr>
        <sz val="9"/>
        <color theme="1"/>
        <rFont val="宋体"/>
        <charset val="134"/>
      </rPr>
      <t>应用服务器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增加内存，每条</t>
    </r>
    <r>
      <rPr>
        <sz val="9"/>
        <color theme="1"/>
        <rFont val="Times New Roman"/>
        <charset val="134"/>
      </rPr>
      <t>16GB</t>
    </r>
    <r>
      <rPr>
        <sz val="9"/>
        <color theme="1"/>
        <rFont val="宋体"/>
        <charset val="134"/>
      </rPr>
      <t>，扩至</t>
    </r>
    <r>
      <rPr>
        <sz val="9"/>
        <color theme="1"/>
        <rFont val="Times New Roman"/>
        <charset val="134"/>
      </rPr>
      <t>384GB</t>
    </r>
  </si>
  <si>
    <r>
      <rPr>
        <sz val="9"/>
        <color theme="1"/>
        <rFont val="宋体"/>
        <charset val="134"/>
      </rPr>
      <t>机器型号</t>
    </r>
    <r>
      <rPr>
        <sz val="9"/>
        <color theme="1"/>
        <rFont val="Times New Roman"/>
        <charset val="134"/>
      </rPr>
      <t>ProLiant DL388 Gen9</t>
    </r>
    <r>
      <rPr>
        <sz val="9"/>
        <color theme="1"/>
        <rFont val="宋体"/>
        <charset val="134"/>
      </rPr>
      <t>，序列号</t>
    </r>
    <r>
      <rPr>
        <sz val="9"/>
        <color theme="1"/>
        <rFont val="Times New Roman"/>
        <charset val="134"/>
      </rPr>
      <t>CN75380HCB</t>
    </r>
    <r>
      <rPr>
        <sz val="9"/>
        <color theme="1"/>
        <rFont val="宋体"/>
        <charset val="134"/>
      </rPr>
      <t>，三星内存，</t>
    </r>
    <r>
      <rPr>
        <sz val="9"/>
        <color theme="1"/>
        <rFont val="Times New Roman"/>
        <charset val="134"/>
      </rPr>
      <t>8*16GB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 xml:space="preserve">2133 MHz 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Manufacturer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HPE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HPE Memory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 xml:space="preserve"> HPE SmartMemory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Part Number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752369-081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Type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DDR4</t>
    </r>
    <r>
      <rPr>
        <sz val="9"/>
        <color theme="1"/>
        <rFont val="宋体"/>
        <charset val="134"/>
      </rPr>
      <t>。</t>
    </r>
  </si>
  <si>
    <t>集成及实施服务</t>
  </si>
  <si>
    <t>包括但不限于集成、数据迁移、服务迁移等，请供应商自行评估。</t>
  </si>
  <si>
    <r>
      <rPr>
        <sz val="9"/>
        <color theme="1"/>
        <rFont val="宋体"/>
        <charset val="134"/>
      </rPr>
      <t>包</t>
    </r>
    <r>
      <rPr>
        <sz val="9"/>
        <color theme="1"/>
        <rFont val="Times New Roman"/>
        <charset val="134"/>
      </rPr>
      <t>3</t>
    </r>
  </si>
  <si>
    <t>存储维保</t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</si>
  <si>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台</t>
    </r>
    <r>
      <rPr>
        <sz val="9"/>
        <color theme="1"/>
        <rFont val="Times New Roman"/>
        <charset val="134"/>
      </rPr>
      <t>3PAR8400</t>
    </r>
    <r>
      <rPr>
        <sz val="9"/>
        <color theme="1"/>
        <rFont val="宋体"/>
        <charset val="134"/>
      </rPr>
      <t>存储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年原厂维保。</t>
    </r>
  </si>
  <si>
    <t>台/年</t>
  </si>
  <si>
    <t>要求提供原厂工程师上门扩容，确保扩容顺利完成，数据不丢失。</t>
  </si>
  <si>
    <r>
      <rPr>
        <sz val="9"/>
        <color theme="1"/>
        <rFont val="宋体"/>
        <charset val="134"/>
      </rPr>
      <t>存储扩容</t>
    </r>
    <r>
      <rPr>
        <sz val="9"/>
        <color theme="1"/>
        <rFont val="Times New Roman"/>
        <charset val="134"/>
      </rPr>
      <t>——</t>
    </r>
    <r>
      <rPr>
        <sz val="9"/>
        <color theme="1"/>
        <rFont val="宋体"/>
        <charset val="134"/>
      </rPr>
      <t>闪存扩容</t>
    </r>
  </si>
  <si>
    <r>
      <rPr>
        <sz val="9"/>
        <color theme="1"/>
        <rFont val="宋体"/>
        <charset val="134"/>
      </rPr>
      <t>现用每台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块</t>
    </r>
    <r>
      <rPr>
        <sz val="9"/>
        <color theme="1"/>
        <rFont val="Times New Roman"/>
        <charset val="134"/>
      </rPr>
      <t>3.84TB</t>
    </r>
    <r>
      <rPr>
        <sz val="9"/>
        <color theme="1"/>
        <rFont val="宋体"/>
        <charset val="134"/>
      </rPr>
      <t>，每台剩余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个位置，共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台。本次每台预增加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块，为增加本次扩容的使用率，要求与现有的</t>
    </r>
    <r>
      <rPr>
        <sz val="9"/>
        <color theme="1"/>
        <rFont val="Times New Roman"/>
        <charset val="134"/>
      </rPr>
      <t>SSD</t>
    </r>
    <r>
      <rPr>
        <sz val="9"/>
        <color theme="1"/>
        <rFont val="宋体"/>
        <charset val="134"/>
      </rPr>
      <t>存储池合并。</t>
    </r>
  </si>
  <si>
    <r>
      <rPr>
        <sz val="9"/>
        <color theme="1"/>
        <rFont val="宋体"/>
        <charset val="134"/>
      </rPr>
      <t>块</t>
    </r>
  </si>
  <si>
    <r>
      <rPr>
        <sz val="9"/>
        <color theme="1"/>
        <rFont val="宋体"/>
        <charset val="134"/>
      </rPr>
      <t>存储扩容</t>
    </r>
    <r>
      <rPr>
        <sz val="9"/>
        <color theme="1"/>
        <rFont val="Times New Roman"/>
        <charset val="134"/>
      </rPr>
      <t>——</t>
    </r>
    <r>
      <rPr>
        <sz val="9"/>
        <color theme="1"/>
        <rFont val="宋体"/>
        <charset val="134"/>
      </rPr>
      <t>内网区虚拟化双活扩容</t>
    </r>
  </si>
  <si>
    <r>
      <rPr>
        <sz val="9"/>
        <color theme="1"/>
        <rFont val="Times New Roman"/>
        <charset val="134"/>
      </rPr>
      <t>14TB</t>
    </r>
    <r>
      <rPr>
        <sz val="9"/>
        <color theme="1"/>
        <rFont val="宋体"/>
        <charset val="134"/>
      </rPr>
      <t>硬盘，实际可用</t>
    </r>
    <r>
      <rPr>
        <sz val="9"/>
        <color theme="1"/>
        <rFont val="Times New Roman"/>
        <charset val="134"/>
      </rPr>
      <t>14T×(8-2</t>
    </r>
    <r>
      <rPr>
        <sz val="9"/>
        <color theme="1"/>
        <rFont val="宋体"/>
        <charset val="134"/>
      </rPr>
      <t>块热备盘</t>
    </r>
    <r>
      <rPr>
        <sz val="9"/>
        <color theme="1"/>
        <rFont val="Times New Roman"/>
        <charset val="134"/>
      </rPr>
      <t>)×0.75=63TB</t>
    </r>
    <r>
      <rPr>
        <sz val="9"/>
        <color theme="1"/>
        <rFont val="宋体"/>
        <charset val="134"/>
      </rPr>
      <t>，每台增加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块，共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台，用于内网区虚拟化增加存储空间。</t>
    </r>
  </si>
  <si>
    <r>
      <rPr>
        <sz val="9"/>
        <color theme="1"/>
        <rFont val="宋体"/>
        <charset val="134"/>
      </rPr>
      <t>磁盘柜</t>
    </r>
  </si>
  <si>
    <r>
      <rPr>
        <sz val="9"/>
        <color theme="1"/>
        <rFont val="Times New Roman"/>
        <charset val="134"/>
      </rPr>
      <t>PACS</t>
    </r>
    <r>
      <rPr>
        <sz val="9"/>
        <color theme="1"/>
        <rFont val="宋体"/>
        <charset val="134"/>
      </rPr>
      <t>存储扩容需增加的磁盘柜，内科楼数据中心一台。</t>
    </r>
  </si>
  <si>
    <r>
      <rPr>
        <sz val="9"/>
        <color theme="1"/>
        <rFont val="宋体"/>
        <charset val="134"/>
      </rPr>
      <t>个</t>
    </r>
  </si>
  <si>
    <r>
      <rPr>
        <sz val="9"/>
        <color theme="1"/>
        <rFont val="宋体"/>
        <charset val="134"/>
      </rPr>
      <t>存储扩容</t>
    </r>
    <r>
      <rPr>
        <sz val="9"/>
        <color theme="1"/>
        <rFont val="Times New Roman"/>
        <charset val="134"/>
      </rPr>
      <t>——PACS</t>
    </r>
    <r>
      <rPr>
        <sz val="9"/>
        <color theme="1"/>
        <rFont val="宋体"/>
        <charset val="134"/>
      </rPr>
      <t>存储扩容</t>
    </r>
  </si>
  <si>
    <r>
      <rPr>
        <sz val="9"/>
        <color theme="1"/>
        <rFont val="Times New Roman"/>
        <charset val="134"/>
      </rPr>
      <t>14TB</t>
    </r>
    <r>
      <rPr>
        <sz val="9"/>
        <color theme="1"/>
        <rFont val="宋体"/>
        <charset val="134"/>
      </rPr>
      <t>硬盘，实际可用</t>
    </r>
    <r>
      <rPr>
        <sz val="9"/>
        <color theme="1"/>
        <rFont val="Times New Roman"/>
        <charset val="134"/>
      </rPr>
      <t>14T×(16-2</t>
    </r>
    <r>
      <rPr>
        <sz val="9"/>
        <color theme="1"/>
        <rFont val="宋体"/>
        <charset val="134"/>
      </rPr>
      <t>块热备盘</t>
    </r>
    <r>
      <rPr>
        <sz val="9"/>
        <color theme="1"/>
        <rFont val="Times New Roman"/>
        <charset val="134"/>
      </rPr>
      <t>)×0.75=147TB</t>
    </r>
    <r>
      <rPr>
        <sz val="9"/>
        <color theme="1"/>
        <rFont val="宋体"/>
        <charset val="134"/>
      </rPr>
      <t>，用于</t>
    </r>
    <r>
      <rPr>
        <sz val="9"/>
        <color theme="1"/>
        <rFont val="Times New Roman"/>
        <charset val="134"/>
      </rPr>
      <t>PACS</t>
    </r>
    <r>
      <rPr>
        <sz val="9"/>
        <color theme="1"/>
        <rFont val="宋体"/>
        <charset val="134"/>
      </rPr>
      <t>存储。</t>
    </r>
  </si>
  <si>
    <t>实施服务</t>
  </si>
  <si>
    <t>要求提供原厂工程师上门扩容服务，确保扩容顺利完成，数据不丢失。</t>
  </si>
  <si>
    <t>套</t>
  </si>
  <si>
    <t>迁移前请供应商认真做好实施方案和数据备份，如果发生数据丢失，由实施方负责。</t>
  </si>
  <si>
    <t>总计</t>
  </si>
  <si>
    <r>
      <rPr>
        <sz val="9"/>
        <rFont val="宋体"/>
        <charset val="134"/>
      </rPr>
      <t>注：本项目为交钥匙工程，涉及本项目的所有集成、数据迁移、服务迁移、其他需要但未列出的配件及服务等请各供应商一并合并报价，采购方不再单独支付此项费用，各供应商可以自行选择任意一个或多个包进行报价。本项目不支付预付款，验收后一并支付合同总金额的</t>
    </r>
    <r>
      <rPr>
        <sz val="9"/>
        <rFont val="Times New Roman"/>
        <charset val="134"/>
      </rPr>
      <t>95%</t>
    </r>
    <r>
      <rPr>
        <sz val="9"/>
        <rFont val="宋体"/>
        <charset val="134"/>
      </rPr>
      <t>，剩余</t>
    </r>
    <r>
      <rPr>
        <sz val="9"/>
        <rFont val="Times New Roman"/>
        <charset val="134"/>
      </rPr>
      <t>5%</t>
    </r>
    <r>
      <rPr>
        <sz val="9"/>
        <rFont val="宋体"/>
        <charset val="134"/>
      </rPr>
      <t>一年后付清。</t>
    </r>
  </si>
  <si>
    <t>报名公司
（加盖公章）</t>
  </si>
  <si>
    <t>法人或委托代理人（签字）：</t>
  </si>
  <si>
    <t>联系人及联系方式：</t>
  </si>
  <si>
    <t>时间：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</si>
</sst>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134"/>
    </font>
    <font>
      <b/>
      <sz val="9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A1" sqref="A1:J1"/>
    </sheetView>
  </sheetViews>
  <sheetFormatPr defaultColWidth="9" defaultRowHeight="60" customHeight="1"/>
  <cols>
    <col min="1" max="1" width="4.375" style="1" customWidth="1"/>
    <col min="2" max="2" width="4.625" style="1" customWidth="1"/>
    <col min="3" max="3" width="12.375" style="2" customWidth="1"/>
    <col min="4" max="4" width="56.25" style="2" customWidth="1"/>
    <col min="5" max="5" width="5.375" style="1" customWidth="1"/>
    <col min="6" max="6" width="4.875" style="2" customWidth="1"/>
    <col min="7" max="7" width="9.5" style="2" customWidth="1"/>
    <col min="8" max="8" width="10" style="2" customWidth="1"/>
    <col min="9" max="9" width="20.5" style="2" customWidth="1"/>
    <col min="10" max="10" width="10.5" style="2" customWidth="1"/>
    <col min="11" max="16384" width="9" style="2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.25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23" t="s">
        <v>10</v>
      </c>
    </row>
    <row r="3" ht="75.95" customHeight="1" spans="1:10">
      <c r="A3" s="6">
        <v>1</v>
      </c>
      <c r="B3" s="6" t="s">
        <v>11</v>
      </c>
      <c r="C3" s="7" t="s">
        <v>12</v>
      </c>
      <c r="D3" s="8" t="s">
        <v>13</v>
      </c>
      <c r="E3" s="6">
        <v>3</v>
      </c>
      <c r="F3" s="6" t="s">
        <v>14</v>
      </c>
      <c r="G3" s="9"/>
      <c r="H3" s="9">
        <f t="shared" ref="H3:H8" si="0">G3*E3</f>
        <v>0</v>
      </c>
      <c r="I3" s="7" t="s">
        <v>15</v>
      </c>
      <c r="J3" s="17"/>
    </row>
    <row r="4" ht="39" customHeight="1" spans="1:10">
      <c r="A4" s="6">
        <v>2</v>
      </c>
      <c r="B4" s="6"/>
      <c r="C4" s="8" t="s">
        <v>16</v>
      </c>
      <c r="D4" s="8" t="s">
        <v>17</v>
      </c>
      <c r="E4" s="6">
        <v>1</v>
      </c>
      <c r="F4" s="10" t="s">
        <v>18</v>
      </c>
      <c r="G4" s="9"/>
      <c r="H4" s="9">
        <f t="shared" si="0"/>
        <v>0</v>
      </c>
      <c r="I4" s="8" t="s">
        <v>19</v>
      </c>
      <c r="J4" s="17"/>
    </row>
    <row r="5" ht="27.95" customHeight="1" spans="1:10">
      <c r="A5" s="6">
        <v>3</v>
      </c>
      <c r="B5" s="6"/>
      <c r="C5" s="8" t="s">
        <v>20</v>
      </c>
      <c r="D5" s="8" t="s">
        <v>21</v>
      </c>
      <c r="E5" s="6">
        <v>2</v>
      </c>
      <c r="F5" s="6" t="s">
        <v>22</v>
      </c>
      <c r="G5" s="11"/>
      <c r="H5" s="11">
        <f t="shared" si="0"/>
        <v>0</v>
      </c>
      <c r="I5" s="7" t="s">
        <v>23</v>
      </c>
      <c r="J5" s="17"/>
    </row>
    <row r="6" ht="42" customHeight="1" spans="1:10">
      <c r="A6" s="6">
        <v>4</v>
      </c>
      <c r="B6" s="6"/>
      <c r="C6" s="8" t="s">
        <v>24</v>
      </c>
      <c r="D6" s="8" t="s">
        <v>25</v>
      </c>
      <c r="E6" s="6">
        <v>16</v>
      </c>
      <c r="F6" s="10" t="s">
        <v>26</v>
      </c>
      <c r="G6" s="9"/>
      <c r="H6" s="9">
        <f t="shared" si="0"/>
        <v>0</v>
      </c>
      <c r="I6" s="7"/>
      <c r="J6" s="17"/>
    </row>
    <row r="7" ht="33.75" spans="1:10">
      <c r="A7" s="6">
        <v>5</v>
      </c>
      <c r="B7" s="6"/>
      <c r="C7" s="8" t="s">
        <v>27</v>
      </c>
      <c r="D7" s="7" t="s">
        <v>28</v>
      </c>
      <c r="E7" s="6">
        <v>16</v>
      </c>
      <c r="F7" s="10" t="s">
        <v>26</v>
      </c>
      <c r="G7" s="9"/>
      <c r="H7" s="9">
        <f t="shared" si="0"/>
        <v>0</v>
      </c>
      <c r="I7" s="7"/>
      <c r="J7" s="17"/>
    </row>
    <row r="8" ht="42" customHeight="1" spans="1:10">
      <c r="A8" s="6">
        <v>6</v>
      </c>
      <c r="B8" s="6"/>
      <c r="C8" s="7" t="s">
        <v>29</v>
      </c>
      <c r="D8" s="8" t="s">
        <v>30</v>
      </c>
      <c r="E8" s="6">
        <v>1</v>
      </c>
      <c r="F8" s="6" t="s">
        <v>31</v>
      </c>
      <c r="G8" s="9"/>
      <c r="H8" s="9">
        <f t="shared" si="0"/>
        <v>0</v>
      </c>
      <c r="I8" s="7"/>
      <c r="J8" s="17"/>
    </row>
    <row r="9" ht="36" customHeight="1" spans="1:10">
      <c r="A9" s="6">
        <v>7</v>
      </c>
      <c r="B9" s="6"/>
      <c r="C9" s="7" t="s">
        <v>32</v>
      </c>
      <c r="D9" s="8" t="s">
        <v>33</v>
      </c>
      <c r="E9" s="6">
        <v>2</v>
      </c>
      <c r="F9" s="6" t="s">
        <v>22</v>
      </c>
      <c r="G9" s="9"/>
      <c r="H9" s="9">
        <f t="shared" ref="H9:H14" si="1">G9*E9</f>
        <v>0</v>
      </c>
      <c r="I9" s="7"/>
      <c r="J9" s="17"/>
    </row>
    <row r="10" ht="33" customHeight="1" spans="1:10">
      <c r="A10" s="6">
        <v>8</v>
      </c>
      <c r="B10" s="6"/>
      <c r="C10" s="7" t="s">
        <v>34</v>
      </c>
      <c r="D10" s="8" t="s">
        <v>35</v>
      </c>
      <c r="E10" s="6">
        <v>1</v>
      </c>
      <c r="F10" s="6" t="s">
        <v>31</v>
      </c>
      <c r="G10" s="9"/>
      <c r="H10" s="9">
        <f t="shared" si="1"/>
        <v>0</v>
      </c>
      <c r="I10" s="7"/>
      <c r="J10" s="17"/>
    </row>
    <row r="11" ht="47.25" spans="1:10">
      <c r="A11" s="6">
        <v>1</v>
      </c>
      <c r="B11" s="10" t="s">
        <v>36</v>
      </c>
      <c r="C11" s="8" t="s">
        <v>37</v>
      </c>
      <c r="D11" s="8" t="s">
        <v>38</v>
      </c>
      <c r="E11" s="6">
        <v>12</v>
      </c>
      <c r="F11" s="6" t="s">
        <v>39</v>
      </c>
      <c r="G11" s="9"/>
      <c r="H11" s="9">
        <f t="shared" si="1"/>
        <v>0</v>
      </c>
      <c r="I11" s="7"/>
      <c r="J11" s="17"/>
    </row>
    <row r="12" ht="47.25" spans="1:10">
      <c r="A12" s="6">
        <v>2</v>
      </c>
      <c r="B12" s="6"/>
      <c r="C12" s="7" t="s">
        <v>40</v>
      </c>
      <c r="D12" s="8" t="s">
        <v>41</v>
      </c>
      <c r="E12" s="6">
        <v>12</v>
      </c>
      <c r="F12" s="6" t="s">
        <v>39</v>
      </c>
      <c r="G12" s="9"/>
      <c r="H12" s="9">
        <f t="shared" si="1"/>
        <v>0</v>
      </c>
      <c r="I12" s="7"/>
      <c r="J12" s="17"/>
    </row>
    <row r="13" ht="47.25" spans="1:10">
      <c r="A13" s="6">
        <v>3</v>
      </c>
      <c r="B13" s="6"/>
      <c r="C13" s="8" t="s">
        <v>42</v>
      </c>
      <c r="D13" s="8" t="s">
        <v>43</v>
      </c>
      <c r="E13" s="6">
        <v>16</v>
      </c>
      <c r="F13" s="6" t="s">
        <v>39</v>
      </c>
      <c r="G13" s="11"/>
      <c r="H13" s="11">
        <f t="shared" si="1"/>
        <v>0</v>
      </c>
      <c r="I13" s="7"/>
      <c r="J13" s="17"/>
    </row>
    <row r="14" ht="47.25" spans="1:10">
      <c r="A14" s="6">
        <v>4</v>
      </c>
      <c r="B14" s="6"/>
      <c r="C14" s="8" t="s">
        <v>44</v>
      </c>
      <c r="D14" s="8" t="s">
        <v>45</v>
      </c>
      <c r="E14" s="6">
        <v>16</v>
      </c>
      <c r="F14" s="6" t="s">
        <v>39</v>
      </c>
      <c r="G14" s="11"/>
      <c r="H14" s="11">
        <f t="shared" si="1"/>
        <v>0</v>
      </c>
      <c r="I14" s="7"/>
      <c r="J14" s="17"/>
    </row>
    <row r="15" ht="30" customHeight="1" spans="1:10">
      <c r="A15" s="6">
        <v>5</v>
      </c>
      <c r="B15" s="6"/>
      <c r="C15" s="8" t="s">
        <v>46</v>
      </c>
      <c r="D15" s="8" t="s">
        <v>47</v>
      </c>
      <c r="E15" s="6">
        <v>1</v>
      </c>
      <c r="F15" s="6" t="s">
        <v>31</v>
      </c>
      <c r="G15" s="9"/>
      <c r="H15" s="9">
        <f t="shared" ref="H15:H21" si="2">G15*E15</f>
        <v>0</v>
      </c>
      <c r="I15" s="7"/>
      <c r="J15" s="17"/>
    </row>
    <row r="16" ht="26.1" customHeight="1" spans="1:10">
      <c r="A16" s="6">
        <v>1</v>
      </c>
      <c r="B16" s="6" t="s">
        <v>48</v>
      </c>
      <c r="C16" s="8" t="s">
        <v>49</v>
      </c>
      <c r="D16" s="7" t="s">
        <v>50</v>
      </c>
      <c r="E16" s="6">
        <v>2</v>
      </c>
      <c r="F16" s="10" t="s">
        <v>51</v>
      </c>
      <c r="G16" s="9"/>
      <c r="H16" s="9">
        <f t="shared" si="2"/>
        <v>0</v>
      </c>
      <c r="I16" s="24" t="s">
        <v>52</v>
      </c>
      <c r="J16" s="17"/>
    </row>
    <row r="17" ht="35.1" customHeight="1" spans="1:10">
      <c r="A17" s="6">
        <v>2</v>
      </c>
      <c r="B17" s="6"/>
      <c r="C17" s="7" t="s">
        <v>53</v>
      </c>
      <c r="D17" s="7" t="s">
        <v>54</v>
      </c>
      <c r="E17" s="6">
        <v>12</v>
      </c>
      <c r="F17" s="6" t="s">
        <v>55</v>
      </c>
      <c r="G17" s="9"/>
      <c r="H17" s="9">
        <f t="shared" si="2"/>
        <v>0</v>
      </c>
      <c r="I17" s="25"/>
      <c r="J17" s="17"/>
    </row>
    <row r="18" ht="39.95" customHeight="1" spans="1:10">
      <c r="A18" s="6">
        <v>3</v>
      </c>
      <c r="B18" s="6"/>
      <c r="C18" s="8" t="s">
        <v>56</v>
      </c>
      <c r="D18" s="7" t="s">
        <v>57</v>
      </c>
      <c r="E18" s="6">
        <v>16</v>
      </c>
      <c r="F18" s="6" t="s">
        <v>55</v>
      </c>
      <c r="G18" s="9"/>
      <c r="H18" s="9">
        <f t="shared" si="2"/>
        <v>0</v>
      </c>
      <c r="I18" s="25"/>
      <c r="J18" s="17"/>
    </row>
    <row r="19" ht="23.1" customHeight="1" spans="1:10">
      <c r="A19" s="6">
        <v>4</v>
      </c>
      <c r="B19" s="6"/>
      <c r="C19" s="7" t="s">
        <v>58</v>
      </c>
      <c r="D19" s="7" t="s">
        <v>59</v>
      </c>
      <c r="E19" s="6">
        <v>1</v>
      </c>
      <c r="F19" s="6" t="s">
        <v>60</v>
      </c>
      <c r="G19" s="9"/>
      <c r="H19" s="9">
        <f t="shared" si="2"/>
        <v>0</v>
      </c>
      <c r="I19" s="25"/>
      <c r="J19" s="17"/>
    </row>
    <row r="20" ht="34.5" spans="1:10">
      <c r="A20" s="6">
        <v>5</v>
      </c>
      <c r="B20" s="6"/>
      <c r="C20" s="7" t="s">
        <v>61</v>
      </c>
      <c r="D20" s="7" t="s">
        <v>62</v>
      </c>
      <c r="E20" s="6">
        <v>16</v>
      </c>
      <c r="F20" s="6" t="s">
        <v>55</v>
      </c>
      <c r="G20" s="9"/>
      <c r="H20" s="9">
        <f t="shared" si="2"/>
        <v>0</v>
      </c>
      <c r="I20" s="25"/>
      <c r="J20" s="17"/>
    </row>
    <row r="21" ht="36" customHeight="1" spans="1:10">
      <c r="A21" s="6">
        <v>6</v>
      </c>
      <c r="B21" s="6"/>
      <c r="C21" s="8" t="s">
        <v>63</v>
      </c>
      <c r="D21" s="8" t="s">
        <v>64</v>
      </c>
      <c r="E21" s="6"/>
      <c r="F21" s="10" t="s">
        <v>65</v>
      </c>
      <c r="G21" s="9"/>
      <c r="H21" s="9">
        <f t="shared" si="2"/>
        <v>0</v>
      </c>
      <c r="I21" s="8" t="s">
        <v>66</v>
      </c>
      <c r="J21" s="17"/>
    </row>
    <row r="22" ht="30.6" customHeight="1" spans="1:10">
      <c r="A22" s="6"/>
      <c r="B22" s="6"/>
      <c r="C22" s="7"/>
      <c r="D22" s="7"/>
      <c r="E22" s="6"/>
      <c r="F22" s="6"/>
      <c r="G22" s="12" t="s">
        <v>67</v>
      </c>
      <c r="H22" s="13">
        <f>SUM(H3:H21)</f>
        <v>0</v>
      </c>
      <c r="I22" s="7"/>
      <c r="J22" s="18"/>
    </row>
    <row r="23" ht="35.1" customHeight="1" spans="1:10">
      <c r="A23" s="14" t="s">
        <v>68</v>
      </c>
      <c r="B23" s="15"/>
      <c r="C23" s="15"/>
      <c r="D23" s="15"/>
      <c r="E23" s="15"/>
      <c r="F23" s="15"/>
      <c r="G23" s="15"/>
      <c r="H23" s="15"/>
      <c r="I23" s="15"/>
      <c r="J23" s="26"/>
    </row>
    <row r="24" ht="50.25" customHeight="1" spans="1:10">
      <c r="A24" s="16" t="s">
        <v>69</v>
      </c>
      <c r="B24" s="17"/>
      <c r="C24" s="17"/>
      <c r="D24" s="18"/>
      <c r="E24" s="19" t="s">
        <v>70</v>
      </c>
      <c r="F24" s="20"/>
      <c r="G24" s="20"/>
      <c r="H24" s="17"/>
      <c r="I24" s="17"/>
      <c r="J24" s="17"/>
    </row>
    <row r="25" ht="47.25" customHeight="1" spans="1:10">
      <c r="A25" s="16" t="s">
        <v>71</v>
      </c>
      <c r="B25" s="17"/>
      <c r="C25" s="17"/>
      <c r="D25" s="18"/>
      <c r="E25" s="19" t="s">
        <v>72</v>
      </c>
      <c r="F25" s="19"/>
      <c r="G25" s="19"/>
      <c r="H25" s="21"/>
      <c r="I25" s="27"/>
      <c r="J25" s="28"/>
    </row>
    <row r="28" customHeight="1" spans="1:9">
      <c r="A28" s="22"/>
      <c r="B28" s="22"/>
      <c r="C28" s="22"/>
      <c r="D28" s="22"/>
      <c r="E28" s="22"/>
      <c r="F28" s="22"/>
      <c r="G28" s="22"/>
      <c r="H28" s="22"/>
      <c r="I28" s="22"/>
    </row>
  </sheetData>
  <mergeCells count="16">
    <mergeCell ref="A1:J1"/>
    <mergeCell ref="A23:J23"/>
    <mergeCell ref="A24:C24"/>
    <mergeCell ref="E24:G24"/>
    <mergeCell ref="H24:J24"/>
    <mergeCell ref="A25:C25"/>
    <mergeCell ref="E25:G25"/>
    <mergeCell ref="H25:J25"/>
    <mergeCell ref="A28:I28"/>
    <mergeCell ref="B3:B10"/>
    <mergeCell ref="B11:B15"/>
    <mergeCell ref="B16:B21"/>
    <mergeCell ref="I16:I20"/>
    <mergeCell ref="J3:J10"/>
    <mergeCell ref="J11:J15"/>
    <mergeCell ref="J16:J21"/>
  </mergeCells>
  <pageMargins left="0.590277777777778" right="0.590277777777778" top="0.590277777777778" bottom="0.5902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李斌</cp:lastModifiedBy>
  <dcterms:created xsi:type="dcterms:W3CDTF">2023-05-12T11:15:00Z</dcterms:created>
  <dcterms:modified xsi:type="dcterms:W3CDTF">2024-01-09T08:37:19Z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F386B7449914406492EE6BED82727A02_13</vt:lpwstr>
  </property>
</Properties>
</file>